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X:\Customers\Central\Oklahoma\235-CBE\Teslar Unite\"/>
    </mc:Choice>
  </mc:AlternateContent>
  <xr:revisionPtr revIDLastSave="0" documentId="8_{23EDFC6C-62E5-4314-90A3-1E7A591E02EB}"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xlnm.Print_Area" localSheetId="0">Sheet1!$A$1:$J$221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2" i="1" l="1"/>
  <c r="J12" i="1" s="1"/>
  <c r="J117" i="1"/>
  <c r="J118" i="1"/>
  <c r="J119" i="1"/>
  <c r="J120" i="1"/>
  <c r="J121" i="1"/>
  <c r="J116" i="1"/>
  <c r="J200" i="1"/>
  <c r="J13" i="1" s="1"/>
  <c r="E178" i="1"/>
  <c r="E18" i="1" s="1"/>
  <c r="J178" i="1"/>
  <c r="E19" i="1" s="1"/>
  <c r="J189" i="1"/>
  <c r="J10" i="1" s="1"/>
  <c r="J158" i="1"/>
  <c r="J81" i="1"/>
  <c r="E10" i="1" s="1"/>
  <c r="J54" i="1"/>
  <c r="J168" i="1"/>
  <c r="E17" i="1" s="1"/>
  <c r="J146" i="1"/>
  <c r="E16" i="1" s="1"/>
  <c r="J132" i="1"/>
  <c r="E15" i="1" s="1"/>
  <c r="J97" i="1"/>
  <c r="J98" i="1"/>
  <c r="J99" i="1"/>
  <c r="J100" i="1"/>
  <c r="J101" i="1"/>
  <c r="J102" i="1"/>
  <c r="J103" i="1"/>
  <c r="J104" i="1"/>
  <c r="J105" i="1"/>
  <c r="J106" i="1"/>
  <c r="J107" i="1"/>
  <c r="J108" i="1"/>
  <c r="J109" i="1"/>
  <c r="J110" i="1"/>
  <c r="J111" i="1"/>
  <c r="J93" i="1"/>
  <c r="E11" i="1" s="1"/>
  <c r="J11" i="1" l="1"/>
  <c r="J122" i="1"/>
  <c r="E14" i="1" s="1"/>
  <c r="J112" i="1"/>
  <c r="E12" i="1" s="1"/>
  <c r="J43" i="1"/>
  <c r="E44" i="1"/>
  <c r="J44" i="1" l="1"/>
  <c r="J24" i="1" l="1"/>
  <c r="E26" i="1"/>
  <c r="J25" i="1" l="1"/>
  <c r="J26" i="1" s="1"/>
</calcChain>
</file>

<file path=xl/sharedStrings.xml><?xml version="1.0" encoding="utf-8"?>
<sst xmlns="http://schemas.openxmlformats.org/spreadsheetml/2006/main" count="189" uniqueCount="148">
  <si>
    <t>FINANCIAL STATEMENT - INDIVIDUAL</t>
  </si>
  <si>
    <t>Date of Statement</t>
  </si>
  <si>
    <t>Individual</t>
  </si>
  <si>
    <t>Notes &amp; Loans Receivable (Sch. B)</t>
  </si>
  <si>
    <t>Cash Surrender Value Life Ins. (Sch. E)</t>
  </si>
  <si>
    <t>Oil &amp; Gas Interests (Sch. G)</t>
  </si>
  <si>
    <t>TOTAL ASSETS</t>
  </si>
  <si>
    <t>TOTAL LIABILITIES</t>
  </si>
  <si>
    <t>Loans Secured by Real Estate (Sch. F)</t>
  </si>
  <si>
    <t>Life Insurance Policy Loans (Sch. E)</t>
  </si>
  <si>
    <t>Credit Card Indebtedness</t>
  </si>
  <si>
    <t>Other Accts. And Bills Payable (Sch. K)</t>
  </si>
  <si>
    <t>TOTAL LIABILITIES and NET WORTH</t>
  </si>
  <si>
    <t>NET WORTH</t>
  </si>
  <si>
    <t>INCOME AND EXPENSE for year ending _______________</t>
  </si>
  <si>
    <t>Commissions &amp; Bonuses</t>
  </si>
  <si>
    <t>Interest Income</t>
  </si>
  <si>
    <t>Dividend Income</t>
  </si>
  <si>
    <t>Business Income</t>
  </si>
  <si>
    <t>Pensions, Annuities, Retirement &amp; Soc. Sec.</t>
  </si>
  <si>
    <t>Rents</t>
  </si>
  <si>
    <t>Other Income</t>
  </si>
  <si>
    <t>TOTAL ALL INCOME</t>
  </si>
  <si>
    <t>TOTAL EXPENSES</t>
  </si>
  <si>
    <t>TOTAL</t>
  </si>
  <si>
    <t>Interest Paid</t>
  </si>
  <si>
    <t>Rent Paid</t>
  </si>
  <si>
    <t>Federal &amp; State Income Taxes</t>
  </si>
  <si>
    <t>Other Taxes</t>
  </si>
  <si>
    <t>Alimony, Child Support &amp; Sep. Maintenance Paid</t>
  </si>
  <si>
    <t>NATURE OF LIABILITY</t>
  </si>
  <si>
    <t>Liabilities as Endorser, Co-Maker or Guarantor</t>
  </si>
  <si>
    <t>Liabilities on Leases &amp; Contracts</t>
  </si>
  <si>
    <t>Liabilities on Letters of Credit</t>
  </si>
  <si>
    <t>Contested Tax Liens</t>
  </si>
  <si>
    <t>Involvement in Pending Legal Actions, Claims, Etc.</t>
  </si>
  <si>
    <t>DESCRIPTION</t>
  </si>
  <si>
    <t>AMOUNT</t>
  </si>
  <si>
    <t>NAME OF FINANCIAL INSTITUTION</t>
  </si>
  <si>
    <t>TYPE OF ACCOUNT</t>
  </si>
  <si>
    <t>ACCOUNT NUMBER</t>
  </si>
  <si>
    <t>BALANCE</t>
  </si>
  <si>
    <t>ORIGINAL AMOUNT</t>
  </si>
  <si>
    <t>ORIGINAL AMT.</t>
  </si>
  <si>
    <t>DUE FROM</t>
  </si>
  <si>
    <t>BALANCE DUE</t>
  </si>
  <si>
    <t>MATURITY</t>
  </si>
  <si>
    <t>COLLATERAL</t>
  </si>
  <si>
    <t>ISSUING COMPANY</t>
  </si>
  <si>
    <t>REGISTERED IN NAME OF:</t>
  </si>
  <si>
    <t>VALUE</t>
  </si>
  <si>
    <t>PER SHARE</t>
  </si>
  <si>
    <t>IF PLEDGED, TO WHOM?</t>
  </si>
  <si>
    <t>WHERE TRADED</t>
  </si>
  <si>
    <t>NAME OF PARTNERSHIP OR PROPRIETORSHIP</t>
  </si>
  <si>
    <t>% OWNERSHIP</t>
  </si>
  <si>
    <t>ORIGINAL COST</t>
  </si>
  <si>
    <t>PRESENT VALUE</t>
  </si>
  <si>
    <t>INSURANCE COMPANY</t>
  </si>
  <si>
    <t>POLICY NUMBER</t>
  </si>
  <si>
    <t>POLICY OWNER</t>
  </si>
  <si>
    <t>BENEFICIARY</t>
  </si>
  <si>
    <t>TYPE OF POLICY</t>
  </si>
  <si>
    <t>PARCEL NUMBER</t>
  </si>
  <si>
    <t>LOCATION and DESCRIPTION
OF IMPROVEMENTS</t>
  </si>
  <si>
    <t>YEARS ACQUIRED</t>
  </si>
  <si>
    <t>X</t>
  </si>
  <si>
    <t>COST</t>
  </si>
  <si>
    <t>APPRAISAL</t>
  </si>
  <si>
    <t>By Whom</t>
  </si>
  <si>
    <t>Date and Amount</t>
  </si>
  <si>
    <t>MTG OR OTHER LIEN</t>
  </si>
  <si>
    <t>PAYABLE TO:</t>
  </si>
  <si>
    <t>INTEREST RATE</t>
  </si>
  <si>
    <t>AMOUNT PAYABLE PER MONTH</t>
  </si>
  <si>
    <t>AMOUNT OF INSURANCE</t>
  </si>
  <si>
    <t>1ST</t>
  </si>
  <si>
    <t>2ND</t>
  </si>
  <si>
    <t>LEGAL DESCRIPTION</t>
  </si>
  <si>
    <t>PURCHASER OF PRODUCT</t>
  </si>
  <si>
    <t>MONTHLY
EXPENSE</t>
  </si>
  <si>
    <t>MONTHLY
INCOME</t>
  </si>
  <si>
    <t>NET REVENUE INTEREST</t>
  </si>
  <si>
    <t>WI OR RI</t>
  </si>
  <si>
    <t>SCHEDULE I:
                        OTHER PERSONAL ASSETS</t>
  </si>
  <si>
    <t>NAME AND ADDRESS OF BUSINESS</t>
  </si>
  <si>
    <t>TYPE OF BUS.</t>
  </si>
  <si>
    <t>POS/TITLE</t>
  </si>
  <si>
    <t xml:space="preserve"> </t>
  </si>
  <si>
    <t>DATE SIGNED</t>
  </si>
  <si>
    <t>SIGNATURE</t>
  </si>
  <si>
    <t>CONTINGENT LIABILITIES</t>
  </si>
  <si>
    <t>FINANCIAL INSTITUTION OF ACCT</t>
  </si>
  <si>
    <t>LOANS AGAINST POLICY</t>
  </si>
  <si>
    <t>__________________________________</t>
  </si>
  <si>
    <t>____________</t>
  </si>
  <si>
    <t xml:space="preserve">     ____________________________________</t>
  </si>
  <si>
    <t>Partnership Income</t>
  </si>
  <si>
    <t>Income from Estates and Trusts</t>
  </si>
  <si>
    <t>Farm Income</t>
  </si>
  <si>
    <t>Oil &amp; Gas Income</t>
  </si>
  <si>
    <t>Capital Gains (Losses)</t>
  </si>
  <si>
    <t>NAME OF INDIVIDUAL(S)</t>
  </si>
  <si>
    <t>Total</t>
  </si>
  <si>
    <t>Stocks &amp; Bonds - Marketable (Sch. C) Jnt</t>
  </si>
  <si>
    <t>Real Estate Owned (Sch. F) Jnt</t>
  </si>
  <si>
    <t>Other Personal Assets (Sch. I) Jnt</t>
  </si>
  <si>
    <t>Taxes (Fed., State, Local) Due and Unpaid (Est)</t>
  </si>
  <si>
    <t xml:space="preserve">Joint </t>
  </si>
  <si>
    <t xml:space="preserve">Salaries &amp; Wages  </t>
  </si>
  <si>
    <t>Federal Income Tax has been Filed Through _______     Any Additional Assessments? ___ No ___ Yes  Amount $___________</t>
  </si>
  <si>
    <t>Partnerships &amp; Proprietorships (Sch. D)</t>
  </si>
  <si>
    <t>The information contained in the attached financial statement is provided to induce The Bank to extend or to continue the extension of credit to the undersigned or to others upon the guaranty of the undersigned.  The undersigned acknowledge and understand that The Bank is relying on the information provided herein in deciding to grant or continue credit or to accept a guaranty thereof.  Each of the undersigned represents, warrants, and certifies that the information provided herein is true, correct and complete.  Each of the undersigned agrees to notify The Bank immediately and in writing of any change in name, address, or employment and of any material change: 1) in any of the information contained in the financial statement provided to The Bank or 2) in the financial condition of any of the undersigned or 3) in the ability of any of the undersigned to perform its (or their) obligations to The Bank.  In the absence of such notice or a new and full written financial statement, this should be considered as a continuing financial statement and substantially correct.</t>
  </si>
  <si>
    <t xml:space="preserve">Home Address:
</t>
  </si>
  <si>
    <t xml:space="preserve">Social Security Number:
</t>
  </si>
  <si>
    <t xml:space="preserve">Date of Birth:
</t>
  </si>
  <si>
    <t>PMT. AMOUNT</t>
  </si>
  <si>
    <t xml:space="preserve">CASH VALUE </t>
  </si>
  <si>
    <t xml:space="preserve">FACE VALUE </t>
  </si>
  <si>
    <r>
      <t xml:space="preserve">Alimony, Child Support &amp; Sep. Maintenance </t>
    </r>
    <r>
      <rPr>
        <sz val="6"/>
        <rFont val="Calibri"/>
        <family val="2"/>
        <scheme val="minor"/>
      </rPr>
      <t>(Exclude if you do not wish this income to be considered as a basis for repaying any obligation)</t>
    </r>
  </si>
  <si>
    <r>
      <rPr>
        <b/>
        <sz val="10"/>
        <color rgb="FFFFFFFF"/>
        <rFont val="Calibri"/>
        <family val="2"/>
        <scheme val="minor"/>
      </rPr>
      <t xml:space="preserve">ASSETS </t>
    </r>
    <r>
      <rPr>
        <sz val="10"/>
        <color rgb="FFFFFFFF"/>
        <rFont val="Calibri"/>
        <family val="2"/>
        <scheme val="minor"/>
      </rPr>
      <t>(Thousands)</t>
    </r>
  </si>
  <si>
    <r>
      <rPr>
        <b/>
        <sz val="10"/>
        <color rgb="FFFFFFFF"/>
        <rFont val="Calibri"/>
        <family val="2"/>
        <scheme val="minor"/>
      </rPr>
      <t xml:space="preserve">LIABILITIES </t>
    </r>
    <r>
      <rPr>
        <sz val="10"/>
        <color rgb="FFFFFFFF"/>
        <rFont val="Calibri"/>
        <family val="2"/>
        <scheme val="minor"/>
      </rPr>
      <t>(Thousands)</t>
    </r>
  </si>
  <si>
    <t>ACCOUNT IN NAME OF</t>
  </si>
  <si>
    <t>Cash &amp; Money Market Accounts  (Sch. A) Joint</t>
  </si>
  <si>
    <t>DUE TO</t>
  </si>
  <si>
    <t xml:space="preserve">         BUSINESS IN WHICH UNDERSIGNED IS A PRINCIPAL OR PARTNER</t>
  </si>
  <si>
    <t xml:space="preserve">POSITION/TITLE:   </t>
  </si>
  <si>
    <t>YRS EMPLOYED:</t>
  </si>
  <si>
    <t>Bank is authorized to make all inquiries deemed necessary to verify the accuracy of the information contained herein, and to determine the credit-worthiness of the undersigned.  Each of the undersigned authorizes   Bank to answer questions about the bank’s credit experience with the undersigned.  Each of the undersigned represents, warrants, and certifies that none of the above assets are held in trust, and will notify   Bank immediately if any of the above assets are transferred to a trust</t>
  </si>
  <si>
    <t>OWNERSHIP PERCENTAGE</t>
  </si>
  <si>
    <t>BUSINESS DEBT</t>
  </si>
  <si>
    <t>OWNERSHIP VALUE</t>
  </si>
  <si>
    <t>Pension, Retirement, IRA &amp; Keough Plans (Sch. H)</t>
  </si>
  <si>
    <t>Notes Payable to Financial Institutions &amp; Others (Sch. J)</t>
  </si>
  <si>
    <t>Other Stocks &amp; Bonds</t>
  </si>
  <si>
    <t>SCHEDULE A: CASH IN FINANCIAL INSTITUTIONS AND MONEY MARKET ACCOUNTS</t>
  </si>
  <si>
    <t>SCHEDULE B: NOTES AND LOANS RECEIVABLE AND OTHER ACCOUNTS DUE ME</t>
  </si>
  <si>
    <t>SCHEDULE C: STOCKS AND BONDS</t>
  </si>
  <si>
    <t>SCHEDULE D: PARTNERSHIP AND PROPRIETORSHIP INTERESTS</t>
  </si>
  <si>
    <t>SCHEDULE E: LIFE INSURANCE</t>
  </si>
  <si>
    <t>SCHEDULE F: REAL ESTATE OWNED ( X Indicates Homestead)</t>
  </si>
  <si>
    <t>SCHEDULE G: OIL and GAS INTERESTS</t>
  </si>
  <si>
    <t>SCHEDULE H:    
         VESTED PENSIONS, RETIREMENT FUNDS, IRA, KEOUGH</t>
  </si>
  <si>
    <t>SCHEDULE J: NOTES PAYABLE TO FINANCIAL INSTITUTIONS AND OTHERS</t>
  </si>
  <si>
    <t>SCHEDULE K: OTHER ACCOUNTS and BILLS PAYABLE INCLUDING AMOUNTS DUE BROKERS</t>
  </si>
  <si>
    <t>SIGNATURES &amp; DISCLOSURES</t>
  </si>
  <si>
    <t>Has Undersigned executed a will disposing of estate in event of death?  ___ Yes  ___No  If yes, name of Executor _______________________
Has Undersigned made an assignment for benefit of creditors or been involved in bankruptcy proceedings the past ten year? ___ Yes  ___ No
If yes, please state details ____________________________________________________________________________________________
Marital Status (Do not complete if applying for individual unsecured credit):
___ Married   ___ Separated ___ Unmarried (Including single, divorced or widowed)  Number of Dependents __________________________</t>
  </si>
  <si>
    <t>NO. OF SHARES OR FACE AMT. OF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</si>
</sst>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000"/>
    <numFmt numFmtId="165" formatCode="[&lt;=9999999]###\-####;\(###\)\ ###\-####"/>
    <numFmt numFmtId="166" formatCode="_(&quot;$&quot;* #,##0_);_(&quot;$&quot;* \(#,##0\);_(&quot;$&quot;* &quot;-&quot;??_);_(@_)"/>
    <numFmt numFmtId="167" formatCode="&quot;$&quot;#,##0"/>
  </numFmts>
  <fonts count="24" x14ac:knownFonts="1">
    <font>
      <sz val="10"/>
      <name val="Arial"/>
    </font>
    <font>
      <sz val="10"/>
      <name val="Arial"/>
      <family val="2"/>
    </font>
    <font>
      <sz val="10"/>
      <name val="Arial"/>
    </font>
    <font>
      <b/>
      <sz val="12"/>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sz val="8"/>
      <name val="Calibri"/>
      <family val="2"/>
      <scheme val="minor"/>
    </font>
    <font>
      <b/>
      <sz val="10"/>
      <color indexed="9"/>
      <name val="Calibri"/>
      <family val="2"/>
      <scheme val="minor"/>
    </font>
    <font>
      <sz val="10"/>
      <color indexed="9"/>
      <name val="Calibri"/>
      <family val="2"/>
      <scheme val="minor"/>
    </font>
    <font>
      <sz val="10"/>
      <color indexed="10"/>
      <name val="Calibri"/>
      <family val="2"/>
      <scheme val="minor"/>
    </font>
    <font>
      <i/>
      <sz val="10"/>
      <name val="Calibri"/>
      <family val="2"/>
      <scheme val="minor"/>
    </font>
    <font>
      <sz val="6"/>
      <name val="Calibri"/>
      <family val="2"/>
      <scheme val="minor"/>
    </font>
    <font>
      <i/>
      <sz val="8"/>
      <name val="Calibri"/>
      <family val="2"/>
      <scheme val="minor"/>
    </font>
    <font>
      <b/>
      <i/>
      <sz val="8"/>
      <name val="Calibri"/>
      <family val="2"/>
      <scheme val="minor"/>
    </font>
    <font>
      <i/>
      <sz val="6"/>
      <name val="Calibri"/>
      <family val="2"/>
      <scheme val="minor"/>
    </font>
    <font>
      <sz val="9"/>
      <name val="Calibri"/>
      <family val="2"/>
      <scheme val="minor"/>
    </font>
    <font>
      <b/>
      <sz val="10"/>
      <color indexed="10"/>
      <name val="Calibri"/>
      <family val="2"/>
      <scheme val="minor"/>
    </font>
    <font>
      <b/>
      <sz val="8"/>
      <name val="Calibri"/>
      <family val="2"/>
      <scheme val="minor"/>
    </font>
    <font>
      <b/>
      <sz val="9"/>
      <name val="Calibri"/>
      <family val="2"/>
      <scheme val="minor"/>
    </font>
    <font>
      <b/>
      <sz val="10"/>
      <color rgb="FFFFFFFF"/>
      <name val="Calibri"/>
      <family val="2"/>
      <scheme val="minor"/>
    </font>
    <font>
      <sz val="10"/>
      <color rgb="FFFFFFFF"/>
      <name val="Calibri"/>
      <family val="2"/>
      <scheme val="minor"/>
    </font>
    <font>
      <b/>
      <sz val="5"/>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4" tint="-0.249977111117893"/>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cellStyleXfs>
  <cellXfs count="401">
    <xf numFmtId="0" fontId="0" fillId="0" borderId="0" xfId="0"/>
    <xf numFmtId="0" fontId="4" fillId="0" borderId="1" xfId="0" applyFont="1" applyBorder="1" applyAlignment="1" applyProtection="1">
      <alignment horizontal="center"/>
      <protection locked="0"/>
    </xf>
    <xf numFmtId="0" fontId="4" fillId="0" borderId="1" xfId="0" applyFont="1" applyBorder="1"/>
    <xf numFmtId="0" fontId="4" fillId="0" borderId="21" xfId="0" applyFont="1" applyBorder="1" applyAlignment="1"/>
    <xf numFmtId="0" fontId="4" fillId="0" borderId="2" xfId="0" applyFont="1" applyBorder="1" applyAlignment="1"/>
    <xf numFmtId="37" fontId="4" fillId="0" borderId="1" xfId="0" applyNumberFormat="1" applyFont="1" applyBorder="1" applyProtection="1">
      <protection locked="0"/>
    </xf>
    <xf numFmtId="37" fontId="4" fillId="0" borderId="6" xfId="0" applyNumberFormat="1"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0" fontId="12" fillId="0" borderId="1" xfId="0" applyFont="1" applyBorder="1" applyAlignment="1" applyProtection="1">
      <protection locked="0"/>
    </xf>
    <xf numFmtId="0" fontId="12" fillId="0" borderId="6" xfId="0" applyFont="1" applyBorder="1" applyAlignment="1" applyProtection="1">
      <protection locked="0"/>
    </xf>
    <xf numFmtId="14" fontId="4" fillId="0" borderId="1" xfId="0" applyNumberFormat="1" applyFont="1" applyBorder="1" applyAlignment="1" applyProtection="1">
      <alignment horizontal="center"/>
      <protection locked="0"/>
    </xf>
    <xf numFmtId="0" fontId="4" fillId="0" borderId="3" xfId="0" applyFont="1" applyBorder="1" applyAlignment="1" applyProtection="1">
      <alignment horizontal="center"/>
      <protection locked="0"/>
    </xf>
    <xf numFmtId="17" fontId="4" fillId="0" borderId="1" xfId="0" applyNumberFormat="1" applyFont="1" applyBorder="1" applyAlignment="1" applyProtection="1">
      <alignment horizontal="center"/>
      <protection locked="0"/>
    </xf>
    <xf numFmtId="0" fontId="12" fillId="0" borderId="1" xfId="0" applyFont="1" applyBorder="1" applyProtection="1">
      <protection locked="0"/>
    </xf>
    <xf numFmtId="0" fontId="12" fillId="0" borderId="6" xfId="0" applyFont="1" applyBorder="1" applyProtection="1">
      <protection locked="0"/>
    </xf>
    <xf numFmtId="0" fontId="4" fillId="0" borderId="1" xfId="0" applyFont="1" applyBorder="1" applyAlignment="1" applyProtection="1">
      <protection locked="0"/>
    </xf>
    <xf numFmtId="0" fontId="4" fillId="0" borderId="3"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protection locked="0"/>
    </xf>
    <xf numFmtId="0" fontId="20" fillId="0" borderId="1" xfId="0" applyFont="1" applyBorder="1" applyAlignment="1">
      <alignment horizontal="center"/>
    </xf>
    <xf numFmtId="0" fontId="20" fillId="0" borderId="1"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4" fillId="0" borderId="20" xfId="0" applyFont="1" applyBorder="1"/>
    <xf numFmtId="0" fontId="4" fillId="0" borderId="0" xfId="0" applyFont="1" applyBorder="1"/>
    <xf numFmtId="0" fontId="4" fillId="0" borderId="8" xfId="0" applyFont="1" applyBorder="1"/>
    <xf numFmtId="0" fontId="4" fillId="0" borderId="0" xfId="0" applyFont="1" applyFill="1" applyBorder="1"/>
    <xf numFmtId="0" fontId="6" fillId="0" borderId="0" xfId="0" applyFont="1" applyFill="1" applyBorder="1" applyAlignment="1" applyProtection="1">
      <protection locked="0"/>
    </xf>
    <xf numFmtId="0" fontId="16" fillId="0" borderId="0" xfId="0" applyFont="1" applyFill="1" applyBorder="1" applyAlignment="1" applyProtection="1">
      <alignment wrapText="1"/>
      <protection locked="0"/>
    </xf>
    <xf numFmtId="0" fontId="14" fillId="0" borderId="0" xfId="0" applyFont="1" applyFill="1" applyBorder="1" applyAlignment="1" applyProtection="1">
      <alignment horizontal="center"/>
      <protection locked="0"/>
    </xf>
    <xf numFmtId="37" fontId="4" fillId="0" borderId="0" xfId="0" applyNumberFormat="1" applyFont="1" applyFill="1" applyBorder="1" applyProtection="1">
      <protection locked="0"/>
    </xf>
    <xf numFmtId="0" fontId="7" fillId="0" borderId="9" xfId="0" applyFont="1" applyBorder="1" applyAlignment="1" applyProtection="1">
      <protection locked="0"/>
    </xf>
    <xf numFmtId="167" fontId="4" fillId="0" borderId="1" xfId="0" applyNumberFormat="1" applyFont="1" applyBorder="1" applyProtection="1">
      <protection locked="0"/>
    </xf>
    <xf numFmtId="167" fontId="4" fillId="0" borderId="6" xfId="0" applyNumberFormat="1" applyFont="1" applyBorder="1" applyProtection="1">
      <protection locked="0"/>
    </xf>
    <xf numFmtId="9" fontId="4" fillId="0" borderId="1" xfId="3" applyFont="1" applyBorder="1" applyProtection="1">
      <protection locked="0"/>
    </xf>
    <xf numFmtId="9" fontId="4" fillId="0" borderId="6" xfId="3" applyFont="1" applyBorder="1" applyProtection="1">
      <protection locked="0"/>
    </xf>
    <xf numFmtId="9" fontId="4" fillId="0" borderId="1" xfId="3" applyFont="1" applyBorder="1" applyAlignment="1" applyProtection="1">
      <protection locked="0"/>
    </xf>
    <xf numFmtId="9" fontId="4" fillId="0" borderId="3" xfId="3" applyFont="1" applyBorder="1" applyProtection="1">
      <protection locked="0"/>
    </xf>
    <xf numFmtId="37" fontId="4" fillId="3" borderId="1" xfId="0" applyNumberFormat="1" applyFont="1" applyFill="1" applyBorder="1" applyProtection="1">
      <protection locked="0"/>
    </xf>
    <xf numFmtId="0" fontId="4" fillId="3" borderId="1" xfId="0" applyFont="1" applyFill="1" applyBorder="1" applyProtection="1">
      <protection locked="0"/>
    </xf>
    <xf numFmtId="167" fontId="4" fillId="2" borderId="1" xfId="0" applyNumberFormat="1" applyFont="1" applyFill="1" applyBorder="1" applyProtection="1">
      <protection locked="0"/>
    </xf>
    <xf numFmtId="167" fontId="11" fillId="2" borderId="4" xfId="0" applyNumberFormat="1" applyFont="1" applyFill="1" applyBorder="1"/>
    <xf numFmtId="167" fontId="5" fillId="2" borderId="4" xfId="0" applyNumberFormat="1" applyFont="1" applyFill="1" applyBorder="1"/>
    <xf numFmtId="167" fontId="4" fillId="2" borderId="4" xfId="0" applyNumberFormat="1" applyFont="1" applyFill="1" applyBorder="1" applyProtection="1">
      <protection locked="0"/>
    </xf>
    <xf numFmtId="167" fontId="4" fillId="2" borderId="1" xfId="0" applyNumberFormat="1" applyFont="1" applyFill="1" applyBorder="1"/>
    <xf numFmtId="167" fontId="4" fillId="2" borderId="4" xfId="0" applyNumberFormat="1" applyFont="1" applyFill="1" applyBorder="1"/>
    <xf numFmtId="167" fontId="4" fillId="2" borderId="5" xfId="0" applyNumberFormat="1" applyFont="1" applyFill="1" applyBorder="1"/>
    <xf numFmtId="167" fontId="18" fillId="2" borderId="7" xfId="1" applyNumberFormat="1" applyFont="1" applyFill="1" applyBorder="1"/>
    <xf numFmtId="167" fontId="4" fillId="2" borderId="5" xfId="0" applyNumberFormat="1" applyFont="1" applyFill="1" applyBorder="1" applyProtection="1">
      <protection locked="0"/>
    </xf>
    <xf numFmtId="167" fontId="6" fillId="2" borderId="7" xfId="0" applyNumberFormat="1" applyFont="1" applyFill="1" applyBorder="1" applyProtection="1">
      <protection locked="0"/>
    </xf>
    <xf numFmtId="167" fontId="4" fillId="2" borderId="6" xfId="0" applyNumberFormat="1" applyFont="1" applyFill="1" applyBorder="1" applyProtection="1">
      <protection locked="0"/>
    </xf>
    <xf numFmtId="167" fontId="6" fillId="2" borderId="23" xfId="0" applyNumberFormat="1" applyFont="1" applyFill="1" applyBorder="1" applyAlignment="1" applyProtection="1">
      <protection locked="0"/>
    </xf>
    <xf numFmtId="37" fontId="4" fillId="3" borderId="1" xfId="0" applyNumberFormat="1" applyFont="1" applyFill="1" applyBorder="1" applyAlignment="1" applyProtection="1">
      <protection locked="0"/>
    </xf>
    <xf numFmtId="9" fontId="4" fillId="3" borderId="21" xfId="3" applyFont="1" applyFill="1" applyBorder="1" applyAlignment="1" applyProtection="1">
      <protection locked="0"/>
    </xf>
    <xf numFmtId="37" fontId="4" fillId="3" borderId="6" xfId="0" applyNumberFormat="1" applyFont="1" applyFill="1" applyBorder="1" applyProtection="1">
      <protection locked="0"/>
    </xf>
    <xf numFmtId="37" fontId="4" fillId="3" borderId="6" xfId="0" applyNumberFormat="1" applyFont="1" applyFill="1" applyBorder="1" applyAlignment="1" applyProtection="1">
      <protection locked="0"/>
    </xf>
    <xf numFmtId="0" fontId="4" fillId="0" borderId="43" xfId="0" applyFont="1" applyBorder="1" applyAlignment="1" applyProtection="1">
      <alignment horizontal="center"/>
      <protection locked="0"/>
    </xf>
    <xf numFmtId="167" fontId="11" fillId="2" borderId="54" xfId="0" applyNumberFormat="1" applyFont="1" applyFill="1" applyBorder="1"/>
    <xf numFmtId="167" fontId="5" fillId="2" borderId="54" xfId="0" applyNumberFormat="1" applyFont="1" applyFill="1" applyBorder="1"/>
    <xf numFmtId="0" fontId="4" fillId="0" borderId="53" xfId="0" applyFont="1" applyBorder="1" applyAlignment="1"/>
    <xf numFmtId="167" fontId="4" fillId="2" borderId="54" xfId="0" applyNumberFormat="1" applyFont="1" applyFill="1" applyBorder="1"/>
    <xf numFmtId="167" fontId="4" fillId="2" borderId="55" xfId="0" applyNumberFormat="1" applyFont="1" applyFill="1" applyBorder="1"/>
    <xf numFmtId="167" fontId="18" fillId="2" borderId="56" xfId="0" applyNumberFormat="1" applyFont="1" applyFill="1" applyBorder="1"/>
    <xf numFmtId="167" fontId="18" fillId="2" borderId="57" xfId="0" applyNumberFormat="1" applyFont="1" applyFill="1" applyBorder="1"/>
    <xf numFmtId="167" fontId="18" fillId="2" borderId="59" xfId="0" applyNumberFormat="1" applyFont="1" applyFill="1" applyBorder="1"/>
    <xf numFmtId="167" fontId="4" fillId="2" borderId="54" xfId="0" applyNumberFormat="1" applyFont="1" applyFill="1" applyBorder="1" applyProtection="1">
      <protection locked="0"/>
    </xf>
    <xf numFmtId="167" fontId="4" fillId="2" borderId="55" xfId="0" applyNumberFormat="1" applyFont="1" applyFill="1" applyBorder="1" applyProtection="1">
      <protection locked="0"/>
    </xf>
    <xf numFmtId="167" fontId="6" fillId="2" borderId="64" xfId="0" applyNumberFormat="1" applyFont="1" applyFill="1" applyBorder="1" applyProtection="1">
      <protection locked="0"/>
    </xf>
    <xf numFmtId="0" fontId="20" fillId="2" borderId="54" xfId="0" applyFont="1" applyFill="1" applyBorder="1" applyAlignment="1" applyProtection="1">
      <alignment horizontal="center"/>
      <protection locked="0"/>
    </xf>
    <xf numFmtId="167" fontId="7" fillId="2" borderId="54" xfId="0" applyNumberFormat="1" applyFont="1" applyFill="1" applyBorder="1" applyProtection="1">
      <protection locked="0"/>
    </xf>
    <xf numFmtId="167" fontId="7" fillId="2" borderId="55" xfId="0" applyNumberFormat="1" applyFont="1" applyFill="1" applyBorder="1" applyProtection="1">
      <protection locked="0"/>
    </xf>
    <xf numFmtId="167" fontId="6" fillId="2" borderId="52" xfId="0" applyNumberFormat="1" applyFont="1" applyFill="1" applyBorder="1" applyAlignment="1"/>
    <xf numFmtId="0" fontId="20" fillId="2" borderId="54" xfId="0" applyFont="1" applyFill="1" applyBorder="1" applyAlignment="1">
      <alignment horizontal="center"/>
    </xf>
    <xf numFmtId="167" fontId="6" fillId="2" borderId="55" xfId="0" applyNumberFormat="1" applyFont="1" applyFill="1" applyBorder="1" applyProtection="1">
      <protection locked="0"/>
    </xf>
    <xf numFmtId="167" fontId="6" fillId="2" borderId="60" xfId="0" applyNumberFormat="1" applyFont="1" applyFill="1" applyBorder="1" applyAlignment="1" applyProtection="1">
      <protection locked="0"/>
    </xf>
    <xf numFmtId="0" fontId="20" fillId="2" borderId="49" xfId="0" applyFont="1" applyFill="1" applyBorder="1" applyAlignment="1" applyProtection="1">
      <alignment horizontal="center"/>
      <protection locked="0"/>
    </xf>
    <xf numFmtId="167" fontId="12" fillId="2" borderId="49" xfId="0" applyNumberFormat="1" applyFont="1" applyFill="1" applyBorder="1" applyAlignment="1" applyProtection="1">
      <protection locked="0"/>
    </xf>
    <xf numFmtId="167" fontId="12" fillId="2" borderId="65" xfId="0" applyNumberFormat="1" applyFont="1" applyFill="1" applyBorder="1" applyAlignment="1" applyProtection="1">
      <protection locked="0"/>
    </xf>
    <xf numFmtId="167" fontId="6" fillId="2" borderId="65" xfId="0" applyNumberFormat="1" applyFont="1" applyFill="1" applyBorder="1" applyAlignment="1" applyProtection="1">
      <protection locked="0"/>
    </xf>
    <xf numFmtId="167" fontId="4" fillId="2" borderId="54" xfId="0" applyNumberFormat="1" applyFont="1" applyFill="1" applyBorder="1" applyAlignment="1" applyProtection="1">
      <protection locked="0"/>
    </xf>
    <xf numFmtId="167" fontId="6" fillId="2" borderId="64" xfId="0" applyNumberFormat="1" applyFont="1" applyFill="1" applyBorder="1" applyAlignment="1" applyProtection="1">
      <protection locked="0"/>
    </xf>
    <xf numFmtId="0" fontId="20" fillId="0" borderId="67" xfId="0" applyFont="1" applyBorder="1" applyAlignment="1" applyProtection="1">
      <alignment horizontal="center" vertical="center" wrapText="1"/>
      <protection locked="0"/>
    </xf>
    <xf numFmtId="0" fontId="20" fillId="2" borderId="56" xfId="0" applyFont="1" applyFill="1" applyBorder="1" applyAlignment="1" applyProtection="1">
      <alignment horizontal="center" vertical="center" wrapText="1"/>
      <protection locked="0"/>
    </xf>
    <xf numFmtId="0" fontId="20" fillId="2" borderId="54" xfId="0" applyFont="1" applyFill="1" applyBorder="1" applyAlignment="1" applyProtection="1">
      <alignment horizontal="center" vertical="center" wrapText="1"/>
      <protection locked="0"/>
    </xf>
    <xf numFmtId="167" fontId="15" fillId="2" borderId="56" xfId="0" applyNumberFormat="1" applyFont="1" applyFill="1" applyBorder="1" applyAlignment="1" applyProtection="1">
      <alignment vertical="center" wrapText="1"/>
      <protection locked="0"/>
    </xf>
    <xf numFmtId="0" fontId="20" fillId="2" borderId="49" xfId="0" applyFont="1" applyFill="1" applyBorder="1" applyAlignment="1" applyProtection="1">
      <alignment horizontal="center" vertical="center"/>
      <protection locked="0"/>
    </xf>
    <xf numFmtId="167" fontId="4" fillId="2" borderId="49" xfId="0" applyNumberFormat="1" applyFont="1" applyFill="1" applyBorder="1" applyAlignment="1" applyProtection="1">
      <protection locked="0"/>
    </xf>
    <xf numFmtId="167" fontId="4" fillId="2" borderId="65" xfId="0" applyNumberFormat="1" applyFont="1" applyFill="1" applyBorder="1" applyAlignment="1" applyProtection="1">
      <protection locked="0"/>
    </xf>
    <xf numFmtId="167" fontId="4" fillId="2" borderId="49" xfId="0" applyNumberFormat="1" applyFont="1" applyFill="1" applyBorder="1" applyProtection="1">
      <protection locked="0"/>
    </xf>
    <xf numFmtId="0" fontId="4" fillId="0" borderId="46" xfId="0" applyFont="1" applyBorder="1" applyAlignment="1" applyProtection="1">
      <protection locked="0"/>
    </xf>
    <xf numFmtId="0" fontId="4" fillId="0" borderId="52" xfId="0" applyFont="1" applyBorder="1" applyAlignment="1" applyProtection="1">
      <protection locked="0"/>
    </xf>
    <xf numFmtId="0" fontId="8" fillId="0" borderId="5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14" fillId="0" borderId="73"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20" fillId="0" borderId="15"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4" fillId="0" borderId="15"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8" fillId="0" borderId="4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4" fillId="0" borderId="51"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4" fillId="0" borderId="74" xfId="0" applyFont="1" applyBorder="1" applyAlignment="1" applyProtection="1">
      <alignment horizontal="center"/>
      <protection locked="0"/>
    </xf>
    <xf numFmtId="0" fontId="4" fillId="0" borderId="75" xfId="0" applyFont="1" applyBorder="1" applyAlignment="1" applyProtection="1">
      <alignment horizontal="center"/>
      <protection locked="0"/>
    </xf>
    <xf numFmtId="0" fontId="4" fillId="0" borderId="50" xfId="0" applyFont="1" applyBorder="1" applyAlignment="1" applyProtection="1">
      <alignment horizontal="center"/>
      <protection locked="0"/>
    </xf>
    <xf numFmtId="0" fontId="7" fillId="0" borderId="58" xfId="0" applyFont="1" applyBorder="1" applyAlignment="1">
      <alignment horizontal="right"/>
    </xf>
    <xf numFmtId="0" fontId="7" fillId="0" borderId="23" xfId="0" applyFont="1" applyBorder="1" applyAlignment="1">
      <alignment horizontal="right"/>
    </xf>
    <xf numFmtId="0" fontId="7" fillId="0" borderId="24" xfId="0" applyFont="1" applyBorder="1" applyAlignment="1">
      <alignment horizontal="right"/>
    </xf>
    <xf numFmtId="0" fontId="7" fillId="0" borderId="58" xfId="0" applyFont="1" applyBorder="1" applyAlignment="1" applyProtection="1">
      <alignment horizontal="right"/>
      <protection locked="0"/>
    </xf>
    <xf numFmtId="0" fontId="7" fillId="0" borderId="23" xfId="0" applyFont="1" applyBorder="1" applyAlignment="1" applyProtection="1">
      <alignment horizontal="right"/>
      <protection locked="0"/>
    </xf>
    <xf numFmtId="0" fontId="7" fillId="0" borderId="24" xfId="0" applyFont="1" applyBorder="1" applyAlignment="1" applyProtection="1">
      <alignment horizontal="right"/>
      <protection locked="0"/>
    </xf>
    <xf numFmtId="0" fontId="20" fillId="0" borderId="20"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7" fillId="0" borderId="63" xfId="0" applyFont="1" applyBorder="1" applyAlignment="1" applyProtection="1">
      <alignment horizontal="right"/>
      <protection locked="0"/>
    </xf>
    <xf numFmtId="0" fontId="7" fillId="0" borderId="28" xfId="0" applyFont="1" applyBorder="1" applyAlignment="1" applyProtection="1">
      <alignment horizontal="right"/>
      <protection locked="0"/>
    </xf>
    <xf numFmtId="0" fontId="7" fillId="0" borderId="13" xfId="0" applyFont="1" applyBorder="1" applyAlignment="1" applyProtection="1">
      <alignment horizontal="right"/>
      <protection locked="0"/>
    </xf>
    <xf numFmtId="167" fontId="6" fillId="2" borderId="27" xfId="0" applyNumberFormat="1" applyFont="1" applyFill="1" applyBorder="1" applyAlignment="1" applyProtection="1">
      <protection locked="0"/>
    </xf>
    <xf numFmtId="167" fontId="6" fillId="2" borderId="39" xfId="0" applyNumberFormat="1" applyFont="1" applyFill="1" applyBorder="1" applyAlignment="1" applyProtection="1">
      <protection locked="0"/>
    </xf>
    <xf numFmtId="0" fontId="7" fillId="0" borderId="30" xfId="0" applyFont="1" applyBorder="1" applyAlignment="1" applyProtection="1">
      <alignment horizontal="right"/>
      <protection locked="0"/>
    </xf>
    <xf numFmtId="0" fontId="4" fillId="0" borderId="53" xfId="0" applyFont="1" applyBorder="1" applyAlignment="1" applyProtection="1">
      <protection locked="0"/>
    </xf>
    <xf numFmtId="0" fontId="4" fillId="0" borderId="21" xfId="0" applyFont="1" applyBorder="1" applyAlignment="1" applyProtection="1">
      <protection locked="0"/>
    </xf>
    <xf numFmtId="0" fontId="4" fillId="0" borderId="2" xfId="0" applyFont="1" applyBorder="1" applyAlignment="1" applyProtection="1">
      <protection locked="0"/>
    </xf>
    <xf numFmtId="0" fontId="4" fillId="0" borderId="20" xfId="0" applyFont="1" applyBorder="1" applyAlignment="1" applyProtection="1">
      <protection locked="0"/>
    </xf>
    <xf numFmtId="0" fontId="4" fillId="0" borderId="49" xfId="0" applyFont="1" applyBorder="1" applyAlignment="1" applyProtection="1">
      <protection locked="0"/>
    </xf>
    <xf numFmtId="0" fontId="12" fillId="0" borderId="66"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167" fontId="4" fillId="2" borderId="57" xfId="0" applyNumberFormat="1" applyFont="1" applyFill="1" applyBorder="1" applyAlignment="1" applyProtection="1">
      <alignment horizontal="center"/>
      <protection locked="0"/>
    </xf>
    <xf numFmtId="167" fontId="4" fillId="2" borderId="56" xfId="0" applyNumberFormat="1" applyFont="1" applyFill="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3" xfId="0"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0" borderId="3" xfId="0" applyNumberFormat="1"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12" fillId="0" borderId="13" xfId="0" applyFont="1" applyBorder="1" applyAlignment="1" applyProtection="1">
      <alignment horizontal="center"/>
      <protection locked="0"/>
    </xf>
    <xf numFmtId="37" fontId="7" fillId="0" borderId="58" xfId="0" applyNumberFormat="1" applyFont="1" applyBorder="1" applyAlignment="1" applyProtection="1">
      <alignment horizontal="right"/>
      <protection locked="0"/>
    </xf>
    <xf numFmtId="37" fontId="7" fillId="0" borderId="23" xfId="0" applyNumberFormat="1" applyFont="1" applyBorder="1" applyAlignment="1" applyProtection="1">
      <alignment horizontal="right"/>
      <protection locked="0"/>
    </xf>
    <xf numFmtId="37" fontId="7" fillId="0" borderId="24" xfId="0" applyNumberFormat="1" applyFont="1" applyBorder="1" applyAlignment="1" applyProtection="1">
      <alignment horizontal="right"/>
      <protection locked="0"/>
    </xf>
    <xf numFmtId="0" fontId="14" fillId="0" borderId="0" xfId="0" applyFont="1" applyFill="1" applyBorder="1" applyAlignment="1" applyProtection="1">
      <alignment horizontal="center"/>
      <protection locked="0"/>
    </xf>
    <xf numFmtId="0" fontId="20" fillId="0" borderId="8"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3" fillId="0" borderId="8" xfId="0" applyFont="1" applyBorder="1" applyAlignment="1" applyProtection="1">
      <alignment horizontal="center" wrapText="1"/>
      <protection locked="0"/>
    </xf>
    <xf numFmtId="0" fontId="23" fillId="0" borderId="3" xfId="0" applyFont="1" applyBorder="1" applyAlignment="1" applyProtection="1">
      <alignment horizontal="center" wrapText="1"/>
      <protection locked="0"/>
    </xf>
    <xf numFmtId="0" fontId="20" fillId="0" borderId="20" xfId="0" applyFont="1" applyBorder="1" applyAlignment="1" applyProtection="1">
      <alignment horizontal="center"/>
      <protection locked="0"/>
    </xf>
    <xf numFmtId="0" fontId="20" fillId="0" borderId="49" xfId="0" applyFont="1" applyBorder="1" applyAlignment="1" applyProtection="1">
      <alignment horizontal="center"/>
      <protection locked="0"/>
    </xf>
    <xf numFmtId="0" fontId="20" fillId="2" borderId="57" xfId="0" applyFont="1" applyFill="1" applyBorder="1" applyAlignment="1" applyProtection="1">
      <alignment horizontal="center" vertical="center" wrapText="1"/>
      <protection locked="0"/>
    </xf>
    <xf numFmtId="0" fontId="20" fillId="2" borderId="56" xfId="0" applyFont="1" applyFill="1" applyBorder="1" applyAlignment="1" applyProtection="1">
      <alignment horizontal="center" vertical="center" wrapText="1"/>
      <protection locked="0"/>
    </xf>
    <xf numFmtId="0" fontId="5" fillId="0" borderId="44" xfId="0" applyFont="1" applyBorder="1" applyAlignment="1" applyProtection="1">
      <alignment horizontal="center" vertical="top"/>
      <protection locked="0"/>
    </xf>
    <xf numFmtId="0" fontId="5" fillId="0" borderId="45" xfId="0" applyFont="1" applyBorder="1" applyAlignment="1" applyProtection="1">
      <alignment horizontal="center"/>
      <protection locked="0"/>
    </xf>
    <xf numFmtId="14" fontId="6" fillId="0" borderId="11" xfId="0" applyNumberFormat="1" applyFont="1" applyBorder="1" applyAlignment="1" applyProtection="1">
      <alignment horizontal="center" vertical="center"/>
      <protection locked="0"/>
    </xf>
    <xf numFmtId="14" fontId="6" fillId="0" borderId="47" xfId="0" applyNumberFormat="1" applyFont="1" applyBorder="1" applyAlignment="1" applyProtection="1">
      <alignment horizontal="center" vertical="center"/>
      <protection locked="0"/>
    </xf>
    <xf numFmtId="0" fontId="7" fillId="0" borderId="50"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20"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4" fillId="0" borderId="44"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8" fillId="0" borderId="50"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48"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5" xfId="0" applyFont="1" applyBorder="1" applyAlignment="1" applyProtection="1">
      <alignment horizontal="left" vertical="top" wrapText="1"/>
      <protection locked="0"/>
    </xf>
    <xf numFmtId="165" fontId="8" fillId="0" borderId="11" xfId="0" applyNumberFormat="1" applyFont="1" applyBorder="1" applyAlignment="1" applyProtection="1">
      <alignment horizontal="center" vertical="top"/>
      <protection locked="0"/>
    </xf>
    <xf numFmtId="165" fontId="8" fillId="0" borderId="12" xfId="0" applyNumberFormat="1" applyFont="1" applyBorder="1" applyAlignment="1" applyProtection="1">
      <alignment horizontal="center" vertical="top"/>
      <protection locked="0"/>
    </xf>
    <xf numFmtId="165" fontId="8" fillId="0" borderId="17" xfId="0" applyNumberFormat="1" applyFont="1" applyBorder="1" applyAlignment="1" applyProtection="1">
      <alignment horizontal="center" vertical="top"/>
      <protection locked="0"/>
    </xf>
    <xf numFmtId="0" fontId="8" fillId="0" borderId="51" xfId="0" applyFont="1" applyBorder="1" applyAlignment="1" applyProtection="1">
      <alignment horizontal="left" vertical="top" wrapText="1"/>
      <protection locked="0"/>
    </xf>
    <xf numFmtId="164" fontId="8" fillId="0" borderId="11" xfId="0" applyNumberFormat="1" applyFont="1" applyBorder="1" applyAlignment="1" applyProtection="1">
      <alignment horizontal="center" vertical="top"/>
      <protection locked="0"/>
    </xf>
    <xf numFmtId="164" fontId="8" fillId="0" borderId="47" xfId="0" applyNumberFormat="1" applyFont="1" applyBorder="1" applyAlignment="1" applyProtection="1">
      <alignment horizontal="center" vertical="top"/>
      <protection locked="0"/>
    </xf>
    <xf numFmtId="0" fontId="4" fillId="0" borderId="63" xfId="0" applyFont="1" applyBorder="1" applyAlignment="1">
      <alignment shrinkToFit="1"/>
    </xf>
    <xf numFmtId="0" fontId="4" fillId="0" borderId="28" xfId="0" applyFont="1" applyBorder="1" applyAlignment="1">
      <alignment shrinkToFit="1"/>
    </xf>
    <xf numFmtId="0" fontId="4" fillId="0" borderId="13" xfId="0" applyFont="1" applyBorder="1" applyAlignment="1">
      <alignment shrinkToFit="1"/>
    </xf>
    <xf numFmtId="0" fontId="20" fillId="0" borderId="21"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53" xfId="0" applyFont="1" applyBorder="1" applyAlignment="1"/>
    <xf numFmtId="0" fontId="4" fillId="0" borderId="21" xfId="0" applyFont="1" applyBorder="1"/>
    <xf numFmtId="0" fontId="4" fillId="0" borderId="2" xfId="0" applyFont="1" applyBorder="1"/>
    <xf numFmtId="0" fontId="20" fillId="0" borderId="53" xfId="0" applyFont="1" applyBorder="1" applyAlignment="1">
      <alignment horizontal="left"/>
    </xf>
    <xf numFmtId="0" fontId="20" fillId="0" borderId="21" xfId="0" applyFont="1" applyBorder="1" applyAlignment="1">
      <alignment horizontal="left"/>
    </xf>
    <xf numFmtId="0" fontId="20" fillId="0" borderId="2" xfId="0" applyFont="1" applyBorder="1" applyAlignment="1">
      <alignment horizontal="left"/>
    </xf>
    <xf numFmtId="0" fontId="4" fillId="0" borderId="50" xfId="0" applyFont="1" applyBorder="1" applyAlignment="1" applyProtection="1">
      <alignment wrapText="1"/>
      <protection locked="0"/>
    </xf>
    <xf numFmtId="0" fontId="4" fillId="0" borderId="18" xfId="0" applyFont="1" applyBorder="1" applyAlignment="1" applyProtection="1">
      <alignment wrapText="1"/>
      <protection locked="0"/>
    </xf>
    <xf numFmtId="0" fontId="4" fillId="0" borderId="16" xfId="0" applyFont="1" applyBorder="1" applyAlignment="1" applyProtection="1">
      <alignment wrapText="1"/>
      <protection locked="0"/>
    </xf>
    <xf numFmtId="0" fontId="4" fillId="0" borderId="48"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17" xfId="0" applyFont="1" applyBorder="1" applyAlignment="1" applyProtection="1">
      <alignment wrapText="1"/>
      <protection locked="0"/>
    </xf>
    <xf numFmtId="0" fontId="4" fillId="0" borderId="29" xfId="0" applyFont="1" applyBorder="1" applyAlignment="1" applyProtection="1">
      <protection locked="0"/>
    </xf>
    <xf numFmtId="0" fontId="7" fillId="0" borderId="25" xfId="0" applyFont="1" applyBorder="1" applyAlignment="1" applyProtection="1">
      <alignment horizontal="right"/>
      <protection locked="0"/>
    </xf>
    <xf numFmtId="0" fontId="9" fillId="4" borderId="61" xfId="0" applyFont="1" applyFill="1" applyBorder="1" applyAlignment="1">
      <alignment horizontal="center"/>
    </xf>
    <xf numFmtId="0" fontId="9" fillId="4" borderId="26" xfId="0" applyFont="1" applyFill="1" applyBorder="1" applyAlignment="1">
      <alignment horizontal="center"/>
    </xf>
    <xf numFmtId="0" fontId="9" fillId="4" borderId="62" xfId="0" applyFont="1" applyFill="1" applyBorder="1" applyAlignment="1">
      <alignment horizontal="center"/>
    </xf>
    <xf numFmtId="0" fontId="4" fillId="0" borderId="58" xfId="0" applyFont="1" applyBorder="1" applyAlignment="1" applyProtection="1">
      <protection locked="0"/>
    </xf>
    <xf numFmtId="0" fontId="4" fillId="0" borderId="23" xfId="0" applyFont="1" applyBorder="1" applyAlignment="1" applyProtection="1">
      <protection locked="0"/>
    </xf>
    <xf numFmtId="0" fontId="4" fillId="0" borderId="60" xfId="0" applyFont="1" applyBorder="1" applyAlignment="1" applyProtection="1">
      <protection locked="0"/>
    </xf>
    <xf numFmtId="0" fontId="17" fillId="0" borderId="22" xfId="0" applyFont="1" applyBorder="1" applyAlignment="1" applyProtection="1">
      <alignment horizontal="left" vertical="top"/>
      <protection locked="0"/>
    </xf>
    <xf numFmtId="0" fontId="17" fillId="0" borderId="23" xfId="0" applyFont="1" applyBorder="1" applyAlignment="1" applyProtection="1">
      <alignment horizontal="left" vertical="top"/>
      <protection locked="0"/>
    </xf>
    <xf numFmtId="0" fontId="17" fillId="0" borderId="60" xfId="0" applyFont="1" applyBorder="1" applyAlignment="1" applyProtection="1">
      <alignment horizontal="left" vertical="top"/>
      <protection locked="0"/>
    </xf>
    <xf numFmtId="0" fontId="4" fillId="0" borderId="21" xfId="0" applyFont="1" applyBorder="1" applyAlignment="1"/>
    <xf numFmtId="0" fontId="4" fillId="0" borderId="2" xfId="0" applyFont="1" applyBorder="1" applyAlignment="1"/>
    <xf numFmtId="0" fontId="7" fillId="0" borderId="25" xfId="0" applyFont="1" applyBorder="1" applyAlignment="1">
      <alignment horizontal="right"/>
    </xf>
    <xf numFmtId="0" fontId="4" fillId="0" borderId="58" xfId="0" applyFont="1" applyBorder="1" applyAlignment="1"/>
    <xf numFmtId="0" fontId="4" fillId="0" borderId="23" xfId="0" applyFont="1" applyBorder="1" applyAlignment="1"/>
    <xf numFmtId="0" fontId="4" fillId="0" borderId="60" xfId="0" applyFont="1" applyBorder="1" applyAlignment="1"/>
    <xf numFmtId="0" fontId="4" fillId="0" borderId="50" xfId="0" applyFont="1" applyBorder="1" applyAlignment="1"/>
    <xf numFmtId="0" fontId="4" fillId="0" borderId="18" xfId="0" applyFont="1" applyBorder="1" applyAlignment="1"/>
    <xf numFmtId="0" fontId="4" fillId="0" borderId="16" xfId="0" applyFont="1" applyBorder="1" applyAlignment="1"/>
    <xf numFmtId="0" fontId="9" fillId="4" borderId="61" xfId="0" applyFont="1" applyFill="1" applyBorder="1" applyAlignment="1" applyProtection="1">
      <alignment horizontal="center"/>
      <protection locked="0"/>
    </xf>
    <xf numFmtId="0" fontId="9" fillId="4" borderId="26" xfId="0" applyFont="1" applyFill="1" applyBorder="1" applyAlignment="1" applyProtection="1">
      <alignment horizontal="center"/>
      <protection locked="0"/>
    </xf>
    <xf numFmtId="0" fontId="9" fillId="4" borderId="62" xfId="0" applyFont="1" applyFill="1" applyBorder="1" applyAlignment="1" applyProtection="1">
      <alignment horizontal="center"/>
      <protection locked="0"/>
    </xf>
    <xf numFmtId="0" fontId="4" fillId="0" borderId="30" xfId="0" applyFont="1" applyBorder="1" applyAlignment="1"/>
    <xf numFmtId="0" fontId="4" fillId="0" borderId="28" xfId="0" applyFont="1" applyBorder="1" applyAlignment="1"/>
    <xf numFmtId="0" fontId="4" fillId="0" borderId="13" xfId="0" applyFont="1" applyBorder="1" applyAlignment="1"/>
    <xf numFmtId="0" fontId="7" fillId="0" borderId="12" xfId="0" applyFont="1" applyBorder="1" applyAlignment="1">
      <alignment horizontal="right"/>
    </xf>
    <xf numFmtId="0" fontId="7" fillId="0" borderId="17" xfId="0" applyFont="1" applyBorder="1" applyAlignment="1">
      <alignment horizontal="right"/>
    </xf>
    <xf numFmtId="0" fontId="7" fillId="0" borderId="18" xfId="0" applyFont="1" applyBorder="1" applyAlignment="1">
      <alignment horizontal="right"/>
    </xf>
    <xf numFmtId="0" fontId="7" fillId="0" borderId="16" xfId="0" applyFont="1" applyBorder="1" applyAlignment="1">
      <alignment horizontal="right"/>
    </xf>
    <xf numFmtId="0" fontId="21" fillId="4" borderId="53" xfId="0" applyFont="1" applyFill="1" applyBorder="1" applyAlignment="1">
      <alignment horizontal="center"/>
    </xf>
    <xf numFmtId="0" fontId="9" fillId="4" borderId="21" xfId="0" applyFont="1" applyFill="1" applyBorder="1" applyAlignment="1">
      <alignment horizontal="center"/>
    </xf>
    <xf numFmtId="0" fontId="9" fillId="4" borderId="2" xfId="0" applyFont="1" applyFill="1" applyBorder="1" applyAlignment="1">
      <alignment horizontal="center"/>
    </xf>
    <xf numFmtId="0" fontId="21" fillId="4" borderId="20" xfId="0" applyFont="1" applyFill="1" applyBorder="1" applyAlignment="1">
      <alignment horizontal="center" vertical="top"/>
    </xf>
    <xf numFmtId="0" fontId="9" fillId="4" borderId="21" xfId="0" applyFont="1" applyFill="1" applyBorder="1" applyAlignment="1">
      <alignment horizontal="center" vertical="top"/>
    </xf>
    <xf numFmtId="0" fontId="9" fillId="4" borderId="49" xfId="0" applyFont="1" applyFill="1" applyBorder="1" applyAlignment="1">
      <alignment horizontal="center" vertical="top"/>
    </xf>
    <xf numFmtId="0" fontId="9" fillId="4" borderId="61" xfId="0" applyFont="1" applyFill="1" applyBorder="1" applyAlignment="1"/>
    <xf numFmtId="0" fontId="9" fillId="4" borderId="26" xfId="0" applyFont="1" applyFill="1" applyBorder="1" applyAlignment="1"/>
    <xf numFmtId="0" fontId="9" fillId="4" borderId="62" xfId="0" applyFont="1" applyFill="1" applyBorder="1" applyAlignment="1"/>
    <xf numFmtId="0" fontId="12" fillId="0" borderId="53" xfId="0" applyFont="1" applyBorder="1" applyAlignment="1" applyProtection="1">
      <protection locked="0"/>
    </xf>
    <xf numFmtId="0" fontId="12" fillId="0" borderId="21" xfId="0" applyFont="1" applyBorder="1" applyAlignment="1" applyProtection="1">
      <protection locked="0"/>
    </xf>
    <xf numFmtId="0" fontId="12" fillId="0" borderId="2" xfId="0" applyFont="1" applyBorder="1" applyAlignment="1" applyProtection="1">
      <protection locked="0"/>
    </xf>
    <xf numFmtId="0" fontId="4" fillId="0" borderId="63" xfId="0" applyFont="1" applyBorder="1" applyAlignment="1" applyProtection="1">
      <protection locked="0"/>
    </xf>
    <xf numFmtId="0" fontId="4" fillId="0" borderId="28" xfId="0" applyFont="1" applyBorder="1" applyAlignment="1" applyProtection="1">
      <protection locked="0"/>
    </xf>
    <xf numFmtId="0" fontId="4" fillId="0" borderId="13" xfId="0" applyFont="1" applyBorder="1" applyAlignment="1" applyProtection="1">
      <protection locked="0"/>
    </xf>
    <xf numFmtId="0" fontId="4" fillId="0" borderId="30" xfId="0" applyFont="1" applyBorder="1" applyAlignment="1" applyProtection="1">
      <protection locked="0"/>
    </xf>
    <xf numFmtId="0" fontId="7" fillId="0" borderId="31" xfId="0" applyFont="1" applyBorder="1" applyAlignment="1" applyProtection="1">
      <alignment horizontal="right"/>
      <protection locked="0"/>
    </xf>
    <xf numFmtId="0" fontId="7" fillId="0" borderId="32" xfId="0" applyFont="1" applyBorder="1" applyAlignment="1" applyProtection="1">
      <alignment horizontal="right"/>
      <protection locked="0"/>
    </xf>
    <xf numFmtId="0" fontId="7" fillId="0" borderId="14" xfId="0" applyFont="1" applyBorder="1" applyAlignment="1" applyProtection="1">
      <alignment horizontal="right"/>
      <protection locked="0"/>
    </xf>
    <xf numFmtId="0" fontId="20" fillId="0" borderId="20" xfId="0" applyFont="1" applyBorder="1" applyAlignment="1">
      <alignment horizontal="center"/>
    </xf>
    <xf numFmtId="0" fontId="20" fillId="0" borderId="2" xfId="0" applyFont="1" applyBorder="1" applyAlignment="1">
      <alignment horizontal="center"/>
    </xf>
    <xf numFmtId="0" fontId="4" fillId="0" borderId="27" xfId="0" applyFont="1" applyBorder="1" applyAlignment="1" applyProtection="1">
      <protection locked="0"/>
    </xf>
    <xf numFmtId="0" fontId="12" fillId="0" borderId="63" xfId="0" applyFont="1" applyBorder="1" applyAlignment="1" applyProtection="1">
      <protection locked="0"/>
    </xf>
    <xf numFmtId="0" fontId="12" fillId="0" borderId="28" xfId="0" applyFont="1" applyBorder="1" applyAlignment="1" applyProtection="1">
      <protection locked="0"/>
    </xf>
    <xf numFmtId="0" fontId="12" fillId="0" borderId="13" xfId="0" applyFont="1" applyBorder="1" applyAlignment="1" applyProtection="1">
      <protection locked="0"/>
    </xf>
    <xf numFmtId="0" fontId="20" fillId="0" borderId="21" xfId="0" applyFont="1" applyBorder="1" applyAlignment="1">
      <alignment horizontal="center"/>
    </xf>
    <xf numFmtId="0" fontId="9" fillId="4" borderId="61" xfId="0" applyFont="1" applyFill="1" applyBorder="1" applyAlignment="1" applyProtection="1">
      <protection locked="0"/>
    </xf>
    <xf numFmtId="0" fontId="9" fillId="4" borderId="26" xfId="0" applyFont="1" applyFill="1" applyBorder="1" applyAlignment="1" applyProtection="1">
      <protection locked="0"/>
    </xf>
    <xf numFmtId="0" fontId="9" fillId="4" borderId="62" xfId="0" applyFont="1" applyFill="1" applyBorder="1" applyAlignment="1" applyProtection="1">
      <protection locked="0"/>
    </xf>
    <xf numFmtId="0" fontId="20" fillId="0" borderId="53" xfId="0" applyFont="1" applyBorder="1" applyAlignment="1" applyProtection="1">
      <alignment horizontal="center"/>
      <protection locked="0"/>
    </xf>
    <xf numFmtId="0" fontId="12" fillId="0" borderId="20" xfId="0" applyFont="1" applyBorder="1" applyAlignment="1" applyProtection="1">
      <protection locked="0"/>
    </xf>
    <xf numFmtId="0" fontId="4" fillId="0" borderId="20" xfId="0" applyFont="1" applyBorder="1" applyAlignment="1">
      <alignment horizontal="center"/>
    </xf>
    <xf numFmtId="0" fontId="4" fillId="0" borderId="2" xfId="0" applyFont="1" applyBorder="1" applyAlignment="1">
      <alignment horizontal="center"/>
    </xf>
    <xf numFmtId="37" fontId="12" fillId="0" borderId="53" xfId="0" applyNumberFormat="1" applyFont="1" applyBorder="1" applyAlignment="1" applyProtection="1">
      <protection locked="0"/>
    </xf>
    <xf numFmtId="37" fontId="12" fillId="0" borderId="2" xfId="0" applyNumberFormat="1" applyFont="1" applyBorder="1" applyAlignment="1" applyProtection="1">
      <protection locked="0"/>
    </xf>
    <xf numFmtId="0" fontId="20" fillId="0" borderId="50"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4" fillId="0" borderId="27" xfId="0" applyFont="1" applyBorder="1" applyAlignment="1">
      <alignment horizontal="center"/>
    </xf>
    <xf numFmtId="0" fontId="4" fillId="0" borderId="13" xfId="0" applyFont="1" applyBorder="1" applyAlignment="1">
      <alignment horizontal="center"/>
    </xf>
    <xf numFmtId="37" fontId="12" fillId="0" borderId="63" xfId="0" applyNumberFormat="1" applyFont="1" applyBorder="1" applyAlignment="1" applyProtection="1">
      <protection locked="0"/>
    </xf>
    <xf numFmtId="37" fontId="12" fillId="0" borderId="13" xfId="0" applyNumberFormat="1" applyFont="1" applyBorder="1" applyAlignment="1" applyProtection="1">
      <protection locked="0"/>
    </xf>
    <xf numFmtId="0" fontId="12" fillId="0" borderId="27" xfId="0" applyFont="1" applyBorder="1" applyAlignment="1" applyProtection="1">
      <protection locked="0"/>
    </xf>
    <xf numFmtId="0" fontId="12" fillId="0" borderId="21" xfId="0" applyFont="1" applyBorder="1" applyProtection="1">
      <protection locked="0"/>
    </xf>
    <xf numFmtId="0" fontId="12" fillId="0" borderId="2" xfId="0" applyFont="1" applyBorder="1" applyProtection="1">
      <protection locked="0"/>
    </xf>
    <xf numFmtId="0" fontId="20" fillId="0" borderId="50"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0" fillId="0" borderId="48"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20" fillId="0" borderId="8"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12" fillId="0" borderId="28" xfId="0" applyFont="1" applyBorder="1" applyProtection="1">
      <protection locked="0"/>
    </xf>
    <xf numFmtId="0" fontId="12" fillId="0" borderId="13" xfId="0" applyFont="1" applyBorder="1" applyProtection="1">
      <protection locked="0"/>
    </xf>
    <xf numFmtId="0" fontId="19" fillId="2" borderId="8"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20" fillId="0" borderId="66" xfId="0" applyFont="1" applyBorder="1" applyAlignment="1" applyProtection="1">
      <alignment horizontal="center" vertical="center" wrapText="1"/>
      <protection locked="0"/>
    </xf>
    <xf numFmtId="0" fontId="20" fillId="0" borderId="67" xfId="0" applyFont="1" applyBorder="1" applyAlignment="1" applyProtection="1">
      <alignment horizontal="center" vertical="center" wrapText="1"/>
      <protection locked="0"/>
    </xf>
    <xf numFmtId="0" fontId="20" fillId="2" borderId="57" xfId="0" applyFont="1" applyFill="1" applyBorder="1" applyAlignment="1" applyProtection="1">
      <alignment horizontal="center" vertical="center"/>
      <protection locked="0"/>
    </xf>
    <xf numFmtId="0" fontId="20" fillId="2" borderId="56" xfId="0" applyFont="1" applyFill="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167" fontId="4" fillId="2" borderId="57" xfId="0" applyNumberFormat="1" applyFont="1" applyFill="1" applyBorder="1" applyAlignment="1" applyProtection="1">
      <alignment wrapText="1"/>
      <protection locked="0"/>
    </xf>
    <xf numFmtId="167" fontId="4" fillId="2" borderId="56" xfId="0" applyNumberFormat="1" applyFont="1" applyFill="1" applyBorder="1" applyAlignment="1" applyProtection="1">
      <alignment wrapText="1"/>
      <protection locked="0"/>
    </xf>
    <xf numFmtId="0" fontId="4" fillId="0" borderId="8" xfId="0" applyFont="1" applyBorder="1" applyAlignment="1" applyProtection="1">
      <protection locked="0"/>
    </xf>
    <xf numFmtId="0" fontId="4" fillId="0" borderId="3" xfId="0" applyFont="1" applyBorder="1" applyAlignment="1" applyProtection="1">
      <protection locked="0"/>
    </xf>
    <xf numFmtId="166" fontId="4" fillId="0" borderId="8" xfId="2" applyNumberFormat="1" applyFont="1" applyBorder="1" applyAlignment="1" applyProtection="1">
      <protection locked="0"/>
    </xf>
    <xf numFmtId="166" fontId="4" fillId="0" borderId="3" xfId="2" applyNumberFormat="1" applyFont="1" applyBorder="1" applyAlignment="1" applyProtection="1">
      <protection locked="0"/>
    </xf>
    <xf numFmtId="0" fontId="8" fillId="0" borderId="8" xfId="0" applyFont="1" applyBorder="1" applyAlignment="1" applyProtection="1">
      <alignment wrapText="1"/>
      <protection locked="0"/>
    </xf>
    <xf numFmtId="0" fontId="8" fillId="0" borderId="3" xfId="0" applyFont="1" applyBorder="1" applyAlignment="1" applyProtection="1">
      <alignment wrapText="1"/>
      <protection locked="0"/>
    </xf>
    <xf numFmtId="0" fontId="12" fillId="0" borderId="68" xfId="0" applyFont="1" applyBorder="1" applyAlignment="1" applyProtection="1">
      <alignment horizontal="center" vertical="center"/>
      <protection locked="0"/>
    </xf>
    <xf numFmtId="167" fontId="4" fillId="0" borderId="20" xfId="0" applyNumberFormat="1" applyFont="1" applyBorder="1" applyAlignment="1" applyProtection="1">
      <protection locked="0"/>
    </xf>
    <xf numFmtId="167" fontId="4" fillId="0" borderId="2" xfId="0" applyNumberFormat="1" applyFont="1" applyBorder="1" applyAlignment="1" applyProtection="1">
      <protection locked="0"/>
    </xf>
    <xf numFmtId="0" fontId="9" fillId="4" borderId="48" xfId="0" applyFont="1" applyFill="1" applyBorder="1" applyAlignment="1" applyProtection="1">
      <protection locked="0"/>
    </xf>
    <xf numFmtId="0" fontId="9" fillId="4" borderId="12" xfId="0" applyFont="1" applyFill="1" applyBorder="1" applyAlignment="1" applyProtection="1">
      <protection locked="0"/>
    </xf>
    <xf numFmtId="0" fontId="9" fillId="4" borderId="47" xfId="0" applyFont="1" applyFill="1" applyBorder="1" applyAlignment="1" applyProtection="1">
      <protection locked="0"/>
    </xf>
    <xf numFmtId="0" fontId="20" fillId="0" borderId="5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167" fontId="4" fillId="0" borderId="27" xfId="0" applyNumberFormat="1" applyFont="1" applyBorder="1" applyAlignment="1" applyProtection="1">
      <protection locked="0"/>
    </xf>
    <xf numFmtId="167" fontId="4" fillId="0" borderId="13" xfId="0" applyNumberFormat="1" applyFont="1" applyBorder="1" applyAlignment="1" applyProtection="1">
      <protection locked="0"/>
    </xf>
    <xf numFmtId="0" fontId="9" fillId="4" borderId="69" xfId="0" applyFont="1" applyFill="1" applyBorder="1" applyAlignment="1" applyProtection="1">
      <alignment vertical="center" wrapText="1"/>
      <protection locked="0"/>
    </xf>
    <xf numFmtId="0" fontId="10" fillId="4" borderId="33" xfId="0" applyFont="1" applyFill="1" applyBorder="1" applyAlignment="1" applyProtection="1">
      <alignment vertical="center" wrapText="1"/>
      <protection locked="0"/>
    </xf>
    <xf numFmtId="0" fontId="10" fillId="4" borderId="34" xfId="0" applyFont="1" applyFill="1" applyBorder="1" applyAlignment="1" applyProtection="1">
      <alignment vertical="center" wrapText="1"/>
      <protection locked="0"/>
    </xf>
    <xf numFmtId="0" fontId="10" fillId="4" borderId="48" xfId="0" applyFont="1" applyFill="1" applyBorder="1" applyAlignment="1" applyProtection="1">
      <alignment vertical="center" wrapText="1"/>
      <protection locked="0"/>
    </xf>
    <xf numFmtId="0" fontId="10" fillId="4" borderId="12" xfId="0" applyFont="1" applyFill="1" applyBorder="1" applyAlignment="1" applyProtection="1">
      <alignment vertical="center" wrapText="1"/>
      <protection locked="0"/>
    </xf>
    <xf numFmtId="0" fontId="10" fillId="4" borderId="35" xfId="0" applyFont="1" applyFill="1" applyBorder="1" applyAlignment="1" applyProtection="1">
      <alignment vertical="center" wrapText="1"/>
      <protection locked="0"/>
    </xf>
    <xf numFmtId="0" fontId="9" fillId="4" borderId="36" xfId="0" applyFont="1" applyFill="1" applyBorder="1" applyAlignment="1" applyProtection="1">
      <alignment vertical="center" wrapText="1"/>
      <protection locked="0"/>
    </xf>
    <xf numFmtId="0" fontId="10" fillId="4" borderId="33" xfId="0" applyFont="1" applyFill="1" applyBorder="1" applyAlignment="1" applyProtection="1">
      <alignment vertical="center"/>
      <protection locked="0"/>
    </xf>
    <xf numFmtId="0" fontId="10" fillId="4" borderId="70" xfId="0" applyFont="1" applyFill="1" applyBorder="1" applyAlignment="1" applyProtection="1">
      <alignment vertical="center"/>
      <protection locked="0"/>
    </xf>
    <xf numFmtId="0" fontId="10" fillId="4" borderId="37"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10" fillId="4" borderId="47" xfId="0" applyFont="1" applyFill="1" applyBorder="1" applyAlignment="1" applyProtection="1">
      <alignment vertical="center"/>
      <protection locked="0"/>
    </xf>
    <xf numFmtId="0" fontId="20" fillId="2" borderId="20" xfId="0" applyFont="1" applyFill="1" applyBorder="1" applyAlignment="1" applyProtection="1">
      <alignment horizontal="center"/>
      <protection locked="0"/>
    </xf>
    <xf numFmtId="0" fontId="20" fillId="2" borderId="38" xfId="0" applyFont="1" applyFill="1" applyBorder="1" applyAlignment="1" applyProtection="1">
      <alignment horizontal="center"/>
      <protection locked="0"/>
    </xf>
    <xf numFmtId="0" fontId="20" fillId="0" borderId="29" xfId="0" applyFont="1" applyBorder="1" applyAlignment="1" applyProtection="1">
      <alignment horizontal="center"/>
      <protection locked="0"/>
    </xf>
    <xf numFmtId="167" fontId="4" fillId="2" borderId="20" xfId="0" applyNumberFormat="1" applyFont="1" applyFill="1" applyBorder="1" applyAlignment="1" applyProtection="1">
      <protection locked="0"/>
    </xf>
    <xf numFmtId="167" fontId="4" fillId="2" borderId="38" xfId="0" applyNumberFormat="1" applyFont="1" applyFill="1" applyBorder="1" applyAlignment="1" applyProtection="1">
      <protection locked="0"/>
    </xf>
    <xf numFmtId="0" fontId="4" fillId="0" borderId="30" xfId="0" applyFont="1" applyBorder="1" applyAlignment="1" applyProtection="1">
      <alignment horizontal="right"/>
      <protection locked="0"/>
    </xf>
    <xf numFmtId="0" fontId="4" fillId="0" borderId="28" xfId="0" applyFont="1" applyBorder="1" applyAlignment="1" applyProtection="1">
      <alignment horizontal="right"/>
      <protection locked="0"/>
    </xf>
    <xf numFmtId="0" fontId="4" fillId="0" borderId="13" xfId="0" applyFont="1" applyBorder="1" applyAlignment="1" applyProtection="1">
      <alignment horizontal="right"/>
      <protection locked="0"/>
    </xf>
    <xf numFmtId="0" fontId="4" fillId="0" borderId="63" xfId="0" applyFont="1" applyBorder="1" applyAlignment="1" applyProtection="1">
      <alignment horizontal="right"/>
      <protection locked="0"/>
    </xf>
    <xf numFmtId="167" fontId="4" fillId="2" borderId="27" xfId="0" applyNumberFormat="1" applyFont="1" applyFill="1" applyBorder="1" applyAlignment="1" applyProtection="1">
      <protection locked="0"/>
    </xf>
    <xf numFmtId="167" fontId="4" fillId="2" borderId="39" xfId="0" applyNumberFormat="1" applyFont="1" applyFill="1" applyBorder="1" applyAlignment="1" applyProtection="1">
      <protection locked="0"/>
    </xf>
    <xf numFmtId="0" fontId="10" fillId="4" borderId="26" xfId="0" applyFont="1" applyFill="1" applyBorder="1" applyAlignment="1" applyProtection="1">
      <protection locked="0"/>
    </xf>
    <xf numFmtId="0" fontId="10" fillId="4" borderId="62" xfId="0" applyFont="1" applyFill="1" applyBorder="1" applyAlignment="1" applyProtection="1">
      <protection locked="0"/>
    </xf>
    <xf numFmtId="0" fontId="8" fillId="0" borderId="46"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4" fillId="0" borderId="65" xfId="0" applyFont="1" applyBorder="1" applyAlignment="1" applyProtection="1">
      <protection locked="0"/>
    </xf>
    <xf numFmtId="0" fontId="8" fillId="0" borderId="69" xfId="0" applyFont="1" applyBorder="1" applyAlignment="1" applyProtection="1">
      <alignment vertical="center" wrapText="1"/>
      <protection locked="0"/>
    </xf>
    <xf numFmtId="0" fontId="8" fillId="0" borderId="33"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8" fillId="0" borderId="7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72" xfId="0" applyFont="1" applyBorder="1" applyAlignment="1" applyProtection="1">
      <alignment vertical="center"/>
      <protection locked="0"/>
    </xf>
    <xf numFmtId="0" fontId="17" fillId="0" borderId="58" xfId="0" applyFont="1" applyBorder="1" applyAlignment="1" applyProtection="1">
      <alignment vertical="top"/>
      <protection locked="0"/>
    </xf>
    <xf numFmtId="0" fontId="17" fillId="0" borderId="23" xfId="0" applyFont="1" applyBorder="1" applyAlignment="1" applyProtection="1">
      <alignment vertical="top"/>
      <protection locked="0"/>
    </xf>
    <xf numFmtId="0" fontId="17" fillId="0" borderId="24" xfId="0" applyFont="1" applyBorder="1" applyAlignment="1" applyProtection="1">
      <alignment vertical="top"/>
      <protection locked="0"/>
    </xf>
    <xf numFmtId="0" fontId="10" fillId="4" borderId="26" xfId="0" applyFont="1" applyFill="1" applyBorder="1" applyAlignment="1" applyProtection="1">
      <alignment horizontal="center"/>
      <protection locked="0"/>
    </xf>
    <xf numFmtId="0" fontId="10" fillId="4" borderId="62" xfId="0" applyFont="1" applyFill="1" applyBorder="1" applyAlignment="1" applyProtection="1">
      <alignment horizontal="center"/>
      <protection locked="0"/>
    </xf>
    <xf numFmtId="0" fontId="8" fillId="0" borderId="50"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29308</xdr:colOff>
      <xdr:row>0</xdr:row>
      <xdr:rowOff>14654</xdr:rowOff>
    </xdr:from>
    <xdr:to>
      <xdr:col>3</xdr:col>
      <xdr:colOff>29308</xdr:colOff>
      <xdr:row>2</xdr:row>
      <xdr:rowOff>153866</xdr:rowOff>
    </xdr:to>
    <xdr:pic>
      <xdr:nvPicPr>
        <xdr:cNvPr id="4" name="Picture 3">
          <a:extLst>
            <a:ext uri="{FF2B5EF4-FFF2-40B4-BE49-F238E27FC236}">
              <a16:creationId xmlns:a16="http://schemas.microsoft.com/office/drawing/2014/main" id="{2BBE8ED1-82A2-4E9D-8025-3D757A4C660A}"/>
            </a:ext>
          </a:extLst>
        </xdr:cNvPr>
        <xdr:cNvPicPr>
          <a:picLocks noChangeAspect="1"/>
        </xdr:cNvPicPr>
      </xdr:nvPicPr>
      <xdr:blipFill>
        <a:blip xmlns:r="http://schemas.openxmlformats.org/officeDocument/2006/relationships" r:embed="rId1"/>
        <a:stretch>
          <a:fillRect/>
        </a:stretch>
      </xdr:blipFill>
      <xdr:spPr>
        <a:xfrm>
          <a:off x="29308" y="14654"/>
          <a:ext cx="1824404" cy="520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37"/>
  <sheetViews>
    <sheetView tabSelected="1" view="pageBreakPreview" zoomScaleNormal="100" zoomScaleSheetLayoutView="100" workbookViewId="0">
      <selection activeCell="L21" sqref="L21"/>
    </sheetView>
  </sheetViews>
  <sheetFormatPr defaultColWidth="9.109375" defaultRowHeight="13.8" x14ac:dyDescent="0.3"/>
  <cols>
    <col min="1" max="3" width="9.109375" style="2"/>
    <col min="4" max="4" width="12.88671875" style="2" customWidth="1"/>
    <col min="5" max="5" width="10.33203125" style="2" customWidth="1"/>
    <col min="6" max="6" width="3.109375" style="2" customWidth="1"/>
    <col min="7" max="7" width="14.109375" style="2" customWidth="1"/>
    <col min="8" max="8" width="10.33203125" style="2" bestFit="1" customWidth="1"/>
    <col min="9" max="9" width="15.109375" style="2" customWidth="1"/>
    <col min="10" max="10" width="12.44140625" style="28" customWidth="1"/>
    <col min="11" max="41" width="9.109375" style="31"/>
    <col min="42" max="16384" width="9.109375" style="2"/>
  </cols>
  <sheetData>
    <row r="1" spans="1:10" ht="13.5" customHeight="1" x14ac:dyDescent="0.3">
      <c r="A1" s="191"/>
      <c r="B1" s="192"/>
      <c r="C1" s="192"/>
      <c r="D1" s="192"/>
      <c r="E1" s="193"/>
      <c r="F1" s="61"/>
      <c r="G1" s="200" t="s">
        <v>2</v>
      </c>
      <c r="H1" s="201"/>
      <c r="I1" s="166" t="s">
        <v>1</v>
      </c>
      <c r="J1" s="167"/>
    </row>
    <row r="2" spans="1:10" ht="16.5" customHeight="1" x14ac:dyDescent="0.3">
      <c r="A2" s="194"/>
      <c r="B2" s="195"/>
      <c r="C2" s="195"/>
      <c r="D2" s="195"/>
      <c r="E2" s="196"/>
      <c r="F2" s="1"/>
      <c r="G2" s="202" t="s">
        <v>108</v>
      </c>
      <c r="H2" s="203"/>
      <c r="I2" s="168"/>
      <c r="J2" s="169"/>
    </row>
    <row r="3" spans="1:10" ht="12.75" customHeight="1" x14ac:dyDescent="0.3">
      <c r="A3" s="197"/>
      <c r="B3" s="198"/>
      <c r="C3" s="198"/>
      <c r="D3" s="198"/>
      <c r="E3" s="199"/>
      <c r="F3" s="179" t="s">
        <v>102</v>
      </c>
      <c r="G3" s="180"/>
      <c r="H3" s="180"/>
      <c r="I3" s="180"/>
      <c r="J3" s="181"/>
    </row>
    <row r="4" spans="1:10" ht="12.75" customHeight="1" x14ac:dyDescent="0.3">
      <c r="A4" s="170" t="s">
        <v>0</v>
      </c>
      <c r="B4" s="171"/>
      <c r="C4" s="171"/>
      <c r="D4" s="171"/>
      <c r="E4" s="172"/>
      <c r="F4" s="182"/>
      <c r="G4" s="183"/>
      <c r="H4" s="183"/>
      <c r="I4" s="183"/>
      <c r="J4" s="184"/>
    </row>
    <row r="5" spans="1:10" ht="12.75" customHeight="1" x14ac:dyDescent="0.3">
      <c r="A5" s="173"/>
      <c r="B5" s="174"/>
      <c r="C5" s="174"/>
      <c r="D5" s="174"/>
      <c r="E5" s="175"/>
      <c r="F5" s="185"/>
      <c r="G5" s="186"/>
      <c r="H5" s="186"/>
      <c r="I5" s="186"/>
      <c r="J5" s="187"/>
    </row>
    <row r="6" spans="1:10" x14ac:dyDescent="0.3">
      <c r="A6" s="176"/>
      <c r="B6" s="177"/>
      <c r="C6" s="177"/>
      <c r="D6" s="177"/>
      <c r="E6" s="178"/>
      <c r="F6" s="188"/>
      <c r="G6" s="189"/>
      <c r="H6" s="189"/>
      <c r="I6" s="189"/>
      <c r="J6" s="190"/>
    </row>
    <row r="7" spans="1:10" ht="12" customHeight="1" x14ac:dyDescent="0.3">
      <c r="A7" s="204" t="s">
        <v>113</v>
      </c>
      <c r="B7" s="205"/>
      <c r="C7" s="205"/>
      <c r="D7" s="205"/>
      <c r="E7" s="206"/>
      <c r="F7" s="210" t="s">
        <v>114</v>
      </c>
      <c r="G7" s="205"/>
      <c r="H7" s="206"/>
      <c r="I7" s="210" t="s">
        <v>115</v>
      </c>
      <c r="J7" s="214"/>
    </row>
    <row r="8" spans="1:10" x14ac:dyDescent="0.3">
      <c r="A8" s="207"/>
      <c r="B8" s="208"/>
      <c r="C8" s="208"/>
      <c r="D8" s="208"/>
      <c r="E8" s="209"/>
      <c r="F8" s="211"/>
      <c r="G8" s="212"/>
      <c r="H8" s="213"/>
      <c r="I8" s="215"/>
      <c r="J8" s="216"/>
    </row>
    <row r="9" spans="1:10" x14ac:dyDescent="0.3">
      <c r="A9" s="268" t="s">
        <v>120</v>
      </c>
      <c r="B9" s="269"/>
      <c r="C9" s="269"/>
      <c r="D9" s="269"/>
      <c r="E9" s="270"/>
      <c r="F9" s="271" t="s">
        <v>121</v>
      </c>
      <c r="G9" s="272"/>
      <c r="H9" s="272"/>
      <c r="I9" s="272"/>
      <c r="J9" s="273"/>
    </row>
    <row r="10" spans="1:10" x14ac:dyDescent="0.3">
      <c r="A10" s="226" t="s">
        <v>123</v>
      </c>
      <c r="B10" s="249"/>
      <c r="C10" s="249"/>
      <c r="D10" s="250"/>
      <c r="E10" s="46">
        <f>+J81</f>
        <v>0</v>
      </c>
      <c r="F10" s="249" t="s">
        <v>133</v>
      </c>
      <c r="G10" s="249"/>
      <c r="H10" s="249"/>
      <c r="I10" s="250"/>
      <c r="J10" s="62">
        <f>+J189</f>
        <v>0</v>
      </c>
    </row>
    <row r="11" spans="1:10" x14ac:dyDescent="0.3">
      <c r="A11" s="226" t="s">
        <v>3</v>
      </c>
      <c r="B11" s="249"/>
      <c r="C11" s="249"/>
      <c r="D11" s="250"/>
      <c r="E11" s="46">
        <f>J93</f>
        <v>0</v>
      </c>
      <c r="F11" s="3" t="s">
        <v>8</v>
      </c>
      <c r="G11" s="3"/>
      <c r="H11" s="3"/>
      <c r="I11" s="4"/>
      <c r="J11" s="62">
        <f>+J146</f>
        <v>0</v>
      </c>
    </row>
    <row r="12" spans="1:10" x14ac:dyDescent="0.3">
      <c r="A12" s="226" t="s">
        <v>104</v>
      </c>
      <c r="B12" s="249"/>
      <c r="C12" s="249"/>
      <c r="D12" s="250"/>
      <c r="E12" s="47">
        <f>J112</f>
        <v>0</v>
      </c>
      <c r="F12" s="249" t="s">
        <v>9</v>
      </c>
      <c r="G12" s="249"/>
      <c r="H12" s="249"/>
      <c r="I12" s="250"/>
      <c r="J12" s="63">
        <f>+H132</f>
        <v>0</v>
      </c>
    </row>
    <row r="13" spans="1:10" x14ac:dyDescent="0.3">
      <c r="A13" s="226" t="s">
        <v>134</v>
      </c>
      <c r="B13" s="249"/>
      <c r="C13" s="249"/>
      <c r="D13" s="250"/>
      <c r="E13" s="47"/>
      <c r="F13" s="3" t="s">
        <v>11</v>
      </c>
      <c r="G13" s="3"/>
      <c r="H13" s="3"/>
      <c r="I13" s="4"/>
      <c r="J13" s="63">
        <f>+J200</f>
        <v>0</v>
      </c>
    </row>
    <row r="14" spans="1:10" x14ac:dyDescent="0.3">
      <c r="A14" s="64" t="s">
        <v>111</v>
      </c>
      <c r="B14" s="3"/>
      <c r="C14" s="3"/>
      <c r="D14" s="4"/>
      <c r="E14" s="46">
        <f>+J122</f>
        <v>0</v>
      </c>
      <c r="F14" s="249" t="s">
        <v>107</v>
      </c>
      <c r="G14" s="249"/>
      <c r="H14" s="249"/>
      <c r="I14" s="250"/>
      <c r="J14" s="65"/>
    </row>
    <row r="15" spans="1:10" x14ac:dyDescent="0.3">
      <c r="A15" s="64" t="s">
        <v>4</v>
      </c>
      <c r="B15" s="3"/>
      <c r="C15" s="3"/>
      <c r="D15" s="4"/>
      <c r="E15" s="46">
        <f>+J132</f>
        <v>0</v>
      </c>
      <c r="F15" s="249" t="s">
        <v>10</v>
      </c>
      <c r="G15" s="249"/>
      <c r="H15" s="249"/>
      <c r="I15" s="250"/>
      <c r="J15" s="65"/>
    </row>
    <row r="16" spans="1:10" x14ac:dyDescent="0.3">
      <c r="A16" s="226" t="s">
        <v>105</v>
      </c>
      <c r="B16" s="249"/>
      <c r="C16" s="249"/>
      <c r="D16" s="250"/>
      <c r="E16" s="46">
        <f>+J146</f>
        <v>0</v>
      </c>
      <c r="F16" s="249"/>
      <c r="G16" s="249"/>
      <c r="H16" s="249"/>
      <c r="I16" s="250"/>
      <c r="J16" s="65"/>
    </row>
    <row r="17" spans="1:10" x14ac:dyDescent="0.3">
      <c r="A17" s="226" t="s">
        <v>5</v>
      </c>
      <c r="B17" s="249"/>
      <c r="C17" s="249"/>
      <c r="D17" s="250"/>
      <c r="E17" s="46">
        <f>+J168</f>
        <v>0</v>
      </c>
      <c r="F17" s="249"/>
      <c r="G17" s="249"/>
      <c r="H17" s="249"/>
      <c r="I17" s="250"/>
      <c r="J17" s="65"/>
    </row>
    <row r="18" spans="1:10" x14ac:dyDescent="0.3">
      <c r="A18" s="64" t="s">
        <v>132</v>
      </c>
      <c r="B18" s="3"/>
      <c r="C18" s="3"/>
      <c r="D18" s="4"/>
      <c r="E18" s="47">
        <f>E178</f>
        <v>0</v>
      </c>
      <c r="F18" s="249"/>
      <c r="G18" s="249"/>
      <c r="H18" s="249"/>
      <c r="I18" s="250"/>
      <c r="J18" s="63"/>
    </row>
    <row r="19" spans="1:10" x14ac:dyDescent="0.3">
      <c r="A19" s="226" t="s">
        <v>106</v>
      </c>
      <c r="B19" s="249"/>
      <c r="C19" s="249"/>
      <c r="D19" s="250"/>
      <c r="E19" s="46">
        <f>+J178</f>
        <v>0</v>
      </c>
      <c r="F19" s="249"/>
      <c r="G19" s="249"/>
      <c r="H19" s="249"/>
      <c r="I19" s="250"/>
      <c r="J19" s="65"/>
    </row>
    <row r="20" spans="1:10" x14ac:dyDescent="0.3">
      <c r="A20" s="226"/>
      <c r="B20" s="249"/>
      <c r="C20" s="249"/>
      <c r="D20" s="250"/>
      <c r="E20" s="46"/>
      <c r="F20" s="249"/>
      <c r="G20" s="249"/>
      <c r="H20" s="249"/>
      <c r="I20" s="250"/>
      <c r="J20" s="65"/>
    </row>
    <row r="21" spans="1:10" x14ac:dyDescent="0.3">
      <c r="A21" s="226"/>
      <c r="B21" s="249"/>
      <c r="C21" s="249"/>
      <c r="D21" s="250"/>
      <c r="E21" s="48"/>
      <c r="F21" s="249"/>
      <c r="G21" s="249"/>
      <c r="H21" s="249"/>
      <c r="I21" s="250"/>
      <c r="J21" s="65"/>
    </row>
    <row r="22" spans="1:10" x14ac:dyDescent="0.3">
      <c r="A22" s="226"/>
      <c r="B22" s="249"/>
      <c r="C22" s="249"/>
      <c r="D22" s="250"/>
      <c r="E22" s="48"/>
      <c r="F22" s="249"/>
      <c r="G22" s="249"/>
      <c r="H22" s="249"/>
      <c r="I22" s="250"/>
      <c r="J22" s="65"/>
    </row>
    <row r="23" spans="1:10" ht="14.4" thickBot="1" x14ac:dyDescent="0.35">
      <c r="A23" s="226"/>
      <c r="B23" s="249"/>
      <c r="C23" s="249"/>
      <c r="D23" s="250"/>
      <c r="E23" s="49"/>
      <c r="F23" s="261"/>
      <c r="G23" s="262"/>
      <c r="H23" s="262"/>
      <c r="I23" s="263"/>
      <c r="J23" s="66"/>
    </row>
    <row r="24" spans="1:10" ht="14.4" thickTop="1" x14ac:dyDescent="0.3">
      <c r="A24" s="226"/>
      <c r="B24" s="249"/>
      <c r="C24" s="249"/>
      <c r="D24" s="250"/>
      <c r="E24" s="50"/>
      <c r="F24" s="264" t="s">
        <v>7</v>
      </c>
      <c r="G24" s="264"/>
      <c r="H24" s="264"/>
      <c r="I24" s="265"/>
      <c r="J24" s="67">
        <f>SUM(J10:J23)</f>
        <v>0</v>
      </c>
    </row>
    <row r="25" spans="1:10" ht="14.4" thickBot="1" x14ac:dyDescent="0.35">
      <c r="A25" s="255"/>
      <c r="B25" s="256"/>
      <c r="C25" s="256"/>
      <c r="D25" s="257"/>
      <c r="E25" s="51"/>
      <c r="F25" s="266" t="s">
        <v>13</v>
      </c>
      <c r="G25" s="266"/>
      <c r="H25" s="266"/>
      <c r="I25" s="267"/>
      <c r="J25" s="68">
        <f>+E26-J24</f>
        <v>0</v>
      </c>
    </row>
    <row r="26" spans="1:10" ht="15" thickTop="1" thickBot="1" x14ac:dyDescent="0.35">
      <c r="A26" s="121" t="s">
        <v>6</v>
      </c>
      <c r="B26" s="122"/>
      <c r="C26" s="122"/>
      <c r="D26" s="123"/>
      <c r="E26" s="52">
        <f>SUM(E10:E25)</f>
        <v>0</v>
      </c>
      <c r="F26" s="251" t="s">
        <v>12</v>
      </c>
      <c r="G26" s="122"/>
      <c r="H26" s="122"/>
      <c r="I26" s="123"/>
      <c r="J26" s="69">
        <f>+J24+J25</f>
        <v>0</v>
      </c>
    </row>
    <row r="27" spans="1:10" ht="15" thickTop="1" thickBot="1" x14ac:dyDescent="0.35">
      <c r="A27" s="252"/>
      <c r="B27" s="253"/>
      <c r="C27" s="253"/>
      <c r="D27" s="253"/>
      <c r="E27" s="253"/>
      <c r="F27" s="253"/>
      <c r="G27" s="253"/>
      <c r="H27" s="253"/>
      <c r="I27" s="253"/>
      <c r="J27" s="254"/>
    </row>
    <row r="28" spans="1:10" ht="14.4" thickTop="1" x14ac:dyDescent="0.3">
      <c r="A28" s="258" t="s">
        <v>14</v>
      </c>
      <c r="B28" s="259"/>
      <c r="C28" s="259"/>
      <c r="D28" s="259"/>
      <c r="E28" s="259"/>
      <c r="F28" s="259"/>
      <c r="G28" s="259"/>
      <c r="H28" s="259"/>
      <c r="I28" s="259"/>
      <c r="J28" s="260"/>
    </row>
    <row r="29" spans="1:10" x14ac:dyDescent="0.3">
      <c r="A29" s="137" t="s">
        <v>109</v>
      </c>
      <c r="B29" s="138"/>
      <c r="C29" s="138"/>
      <c r="D29" s="139"/>
      <c r="E29" s="48"/>
      <c r="F29" s="238" t="s">
        <v>25</v>
      </c>
      <c r="G29" s="138"/>
      <c r="H29" s="138"/>
      <c r="I29" s="139"/>
      <c r="J29" s="70"/>
    </row>
    <row r="30" spans="1:10" x14ac:dyDescent="0.3">
      <c r="A30" s="137" t="s">
        <v>15</v>
      </c>
      <c r="B30" s="138"/>
      <c r="C30" s="138"/>
      <c r="D30" s="139"/>
      <c r="E30" s="48"/>
      <c r="F30" s="238" t="s">
        <v>26</v>
      </c>
      <c r="G30" s="138"/>
      <c r="H30" s="138"/>
      <c r="I30" s="139"/>
      <c r="J30" s="70"/>
    </row>
    <row r="31" spans="1:10" x14ac:dyDescent="0.3">
      <c r="A31" s="137" t="s">
        <v>16</v>
      </c>
      <c r="B31" s="138"/>
      <c r="C31" s="138"/>
      <c r="D31" s="139"/>
      <c r="E31" s="48"/>
      <c r="F31" s="238" t="s">
        <v>27</v>
      </c>
      <c r="G31" s="138"/>
      <c r="H31" s="138"/>
      <c r="I31" s="139"/>
      <c r="J31" s="70"/>
    </row>
    <row r="32" spans="1:10" x14ac:dyDescent="0.3">
      <c r="A32" s="137" t="s">
        <v>17</v>
      </c>
      <c r="B32" s="138"/>
      <c r="C32" s="138"/>
      <c r="D32" s="139"/>
      <c r="E32" s="48"/>
      <c r="F32" s="238" t="s">
        <v>28</v>
      </c>
      <c r="G32" s="138"/>
      <c r="H32" s="138"/>
      <c r="I32" s="139"/>
      <c r="J32" s="70"/>
    </row>
    <row r="33" spans="1:10" x14ac:dyDescent="0.3">
      <c r="A33" s="137" t="s">
        <v>18</v>
      </c>
      <c r="B33" s="138"/>
      <c r="C33" s="138"/>
      <c r="D33" s="139"/>
      <c r="E33" s="48"/>
      <c r="F33" s="238" t="s">
        <v>29</v>
      </c>
      <c r="G33" s="138"/>
      <c r="H33" s="138"/>
      <c r="I33" s="139"/>
      <c r="J33" s="70"/>
    </row>
    <row r="34" spans="1:10" x14ac:dyDescent="0.3">
      <c r="A34" s="137" t="s">
        <v>97</v>
      </c>
      <c r="B34" s="138"/>
      <c r="C34" s="138"/>
      <c r="D34" s="139"/>
      <c r="E34" s="48"/>
      <c r="F34" s="238"/>
      <c r="G34" s="138"/>
      <c r="H34" s="138"/>
      <c r="I34" s="139"/>
      <c r="J34" s="70"/>
    </row>
    <row r="35" spans="1:10" x14ac:dyDescent="0.3">
      <c r="A35" s="137" t="s">
        <v>98</v>
      </c>
      <c r="B35" s="138"/>
      <c r="C35" s="138"/>
      <c r="D35" s="139"/>
      <c r="E35" s="48"/>
      <c r="F35" s="238"/>
      <c r="G35" s="138"/>
      <c r="H35" s="138"/>
      <c r="I35" s="139"/>
      <c r="J35" s="70"/>
    </row>
    <row r="36" spans="1:10" x14ac:dyDescent="0.3">
      <c r="A36" s="137" t="s">
        <v>19</v>
      </c>
      <c r="B36" s="138"/>
      <c r="C36" s="138"/>
      <c r="D36" s="139"/>
      <c r="E36" s="48"/>
      <c r="F36" s="238"/>
      <c r="G36" s="138"/>
      <c r="H36" s="138"/>
      <c r="I36" s="139"/>
      <c r="J36" s="70"/>
    </row>
    <row r="37" spans="1:10" x14ac:dyDescent="0.3">
      <c r="A37" s="137" t="s">
        <v>20</v>
      </c>
      <c r="B37" s="138"/>
      <c r="C37" s="138"/>
      <c r="D37" s="139"/>
      <c r="E37" s="48"/>
      <c r="F37" s="238"/>
      <c r="G37" s="138"/>
      <c r="H37" s="138"/>
      <c r="I37" s="139"/>
      <c r="J37" s="70"/>
    </row>
    <row r="38" spans="1:10" x14ac:dyDescent="0.3">
      <c r="A38" s="137" t="s">
        <v>99</v>
      </c>
      <c r="B38" s="138"/>
      <c r="C38" s="138"/>
      <c r="D38" s="139"/>
      <c r="E38" s="48"/>
      <c r="F38" s="238"/>
      <c r="G38" s="138"/>
      <c r="H38" s="138"/>
      <c r="I38" s="139"/>
      <c r="J38" s="70"/>
    </row>
    <row r="39" spans="1:10" x14ac:dyDescent="0.3">
      <c r="A39" s="137" t="s">
        <v>100</v>
      </c>
      <c r="B39" s="138"/>
      <c r="C39" s="138"/>
      <c r="D39" s="139"/>
      <c r="E39" s="48"/>
      <c r="F39" s="238"/>
      <c r="G39" s="138"/>
      <c r="H39" s="138"/>
      <c r="I39" s="139"/>
      <c r="J39" s="70"/>
    </row>
    <row r="40" spans="1:10" x14ac:dyDescent="0.3">
      <c r="A40" s="137" t="s">
        <v>101</v>
      </c>
      <c r="B40" s="138"/>
      <c r="C40" s="138"/>
      <c r="D40" s="139"/>
      <c r="E40" s="48"/>
      <c r="F40" s="238"/>
      <c r="G40" s="138"/>
      <c r="H40" s="138"/>
      <c r="I40" s="139"/>
      <c r="J40" s="70"/>
    </row>
    <row r="41" spans="1:10" ht="17.25" customHeight="1" x14ac:dyDescent="0.3">
      <c r="A41" s="232" t="s">
        <v>119</v>
      </c>
      <c r="B41" s="233"/>
      <c r="C41" s="233"/>
      <c r="D41" s="234"/>
      <c r="E41" s="48"/>
      <c r="F41" s="238"/>
      <c r="G41" s="138"/>
      <c r="H41" s="138"/>
      <c r="I41" s="139"/>
      <c r="J41" s="70"/>
    </row>
    <row r="42" spans="1:10" ht="14.4" thickBot="1" x14ac:dyDescent="0.35">
      <c r="A42" s="235"/>
      <c r="B42" s="236"/>
      <c r="C42" s="236"/>
      <c r="D42" s="237"/>
      <c r="E42" s="48"/>
      <c r="F42" s="283"/>
      <c r="G42" s="281"/>
      <c r="H42" s="281"/>
      <c r="I42" s="282"/>
      <c r="J42" s="71"/>
    </row>
    <row r="43" spans="1:10" ht="15" thickTop="1" thickBot="1" x14ac:dyDescent="0.35">
      <c r="A43" s="280" t="s">
        <v>21</v>
      </c>
      <c r="B43" s="281"/>
      <c r="C43" s="281"/>
      <c r="D43" s="282"/>
      <c r="E43" s="53"/>
      <c r="F43" s="284" t="s">
        <v>23</v>
      </c>
      <c r="G43" s="285"/>
      <c r="H43" s="285"/>
      <c r="I43" s="286"/>
      <c r="J43" s="72">
        <f>SUM(J29:J42)</f>
        <v>0</v>
      </c>
    </row>
    <row r="44" spans="1:10" ht="15" thickTop="1" thickBot="1" x14ac:dyDescent="0.35">
      <c r="A44" s="124" t="s">
        <v>22</v>
      </c>
      <c r="B44" s="125"/>
      <c r="C44" s="125"/>
      <c r="D44" s="126"/>
      <c r="E44" s="54">
        <f>SUM(E29:E43)</f>
        <v>0</v>
      </c>
      <c r="F44" s="239" t="s">
        <v>24</v>
      </c>
      <c r="G44" s="125"/>
      <c r="H44" s="125"/>
      <c r="I44" s="126"/>
      <c r="J44" s="72">
        <f>E44-J43</f>
        <v>0</v>
      </c>
    </row>
    <row r="45" spans="1:10" ht="15" thickTop="1" thickBot="1" x14ac:dyDescent="0.35">
      <c r="A45" s="243" t="s">
        <v>110</v>
      </c>
      <c r="B45" s="244"/>
      <c r="C45" s="244"/>
      <c r="D45" s="244"/>
      <c r="E45" s="244"/>
      <c r="F45" s="244"/>
      <c r="G45" s="244"/>
      <c r="H45" s="244"/>
      <c r="I45" s="244"/>
      <c r="J45" s="245"/>
    </row>
    <row r="46" spans="1:10" ht="15" thickTop="1" thickBot="1" x14ac:dyDescent="0.35">
      <c r="A46" s="393" t="s">
        <v>126</v>
      </c>
      <c r="B46" s="394"/>
      <c r="C46" s="394"/>
      <c r="D46" s="394"/>
      <c r="E46" s="394"/>
      <c r="F46" s="394"/>
      <c r="G46" s="395"/>
      <c r="H46" s="246" t="s">
        <v>127</v>
      </c>
      <c r="I46" s="247"/>
      <c r="J46" s="248"/>
    </row>
    <row r="47" spans="1:10" ht="14.4" thickTop="1" x14ac:dyDescent="0.3">
      <c r="A47" s="240" t="s">
        <v>91</v>
      </c>
      <c r="B47" s="241"/>
      <c r="C47" s="241"/>
      <c r="D47" s="241"/>
      <c r="E47" s="241"/>
      <c r="F47" s="241"/>
      <c r="G47" s="241"/>
      <c r="H47" s="241"/>
      <c r="I47" s="241"/>
      <c r="J47" s="242"/>
    </row>
    <row r="48" spans="1:10" x14ac:dyDescent="0.3">
      <c r="A48" s="229" t="s">
        <v>30</v>
      </c>
      <c r="B48" s="230"/>
      <c r="C48" s="230"/>
      <c r="D48" s="231"/>
      <c r="E48" s="162" t="s">
        <v>36</v>
      </c>
      <c r="F48" s="220"/>
      <c r="G48" s="220"/>
      <c r="H48" s="220"/>
      <c r="I48" s="221"/>
      <c r="J48" s="73" t="s">
        <v>37</v>
      </c>
    </row>
    <row r="49" spans="1:10" x14ac:dyDescent="0.3">
      <c r="A49" s="226" t="s">
        <v>31</v>
      </c>
      <c r="B49" s="227"/>
      <c r="C49" s="227"/>
      <c r="D49" s="228"/>
      <c r="E49" s="129"/>
      <c r="F49" s="222"/>
      <c r="G49" s="222"/>
      <c r="H49" s="222"/>
      <c r="I49" s="130"/>
      <c r="J49" s="74"/>
    </row>
    <row r="50" spans="1:10" x14ac:dyDescent="0.3">
      <c r="A50" s="226" t="s">
        <v>32</v>
      </c>
      <c r="B50" s="227"/>
      <c r="C50" s="227"/>
      <c r="D50" s="228"/>
      <c r="E50" s="129"/>
      <c r="F50" s="222"/>
      <c r="G50" s="222"/>
      <c r="H50" s="222"/>
      <c r="I50" s="130"/>
      <c r="J50" s="74"/>
    </row>
    <row r="51" spans="1:10" x14ac:dyDescent="0.3">
      <c r="A51" s="226" t="s">
        <v>33</v>
      </c>
      <c r="B51" s="227"/>
      <c r="C51" s="227"/>
      <c r="D51" s="228"/>
      <c r="E51" s="129"/>
      <c r="F51" s="222"/>
      <c r="G51" s="222"/>
      <c r="H51" s="222"/>
      <c r="I51" s="130"/>
      <c r="J51" s="74"/>
    </row>
    <row r="52" spans="1:10" x14ac:dyDescent="0.3">
      <c r="A52" s="226" t="s">
        <v>34</v>
      </c>
      <c r="B52" s="227"/>
      <c r="C52" s="227"/>
      <c r="D52" s="228"/>
      <c r="E52" s="129"/>
      <c r="F52" s="222"/>
      <c r="G52" s="222"/>
      <c r="H52" s="222"/>
      <c r="I52" s="130"/>
      <c r="J52" s="74"/>
    </row>
    <row r="53" spans="1:10" ht="14.4" thickBot="1" x14ac:dyDescent="0.35">
      <c r="A53" s="217" t="s">
        <v>35</v>
      </c>
      <c r="B53" s="218"/>
      <c r="C53" s="218"/>
      <c r="D53" s="219"/>
      <c r="E53" s="223"/>
      <c r="F53" s="224"/>
      <c r="G53" s="224"/>
      <c r="H53" s="224"/>
      <c r="I53" s="225"/>
      <c r="J53" s="75"/>
    </row>
    <row r="54" spans="1:10" ht="15" thickTop="1" thickBot="1" x14ac:dyDescent="0.35">
      <c r="A54" s="121" t="s">
        <v>103</v>
      </c>
      <c r="B54" s="122"/>
      <c r="C54" s="122"/>
      <c r="D54" s="122"/>
      <c r="E54" s="122"/>
      <c r="F54" s="122"/>
      <c r="G54" s="122"/>
      <c r="H54" s="122"/>
      <c r="I54" s="123"/>
      <c r="J54" s="76">
        <f>SUM(J49:J53)</f>
        <v>0</v>
      </c>
    </row>
    <row r="55" spans="1:10" ht="14.4" thickTop="1" x14ac:dyDescent="0.3">
      <c r="A55" s="258" t="s">
        <v>125</v>
      </c>
      <c r="B55" s="259"/>
      <c r="C55" s="259"/>
      <c r="D55" s="259"/>
      <c r="E55" s="259"/>
      <c r="F55" s="259"/>
      <c r="G55" s="259"/>
      <c r="H55" s="259"/>
      <c r="I55" s="259"/>
      <c r="J55" s="260"/>
    </row>
    <row r="56" spans="1:10" x14ac:dyDescent="0.3">
      <c r="A56" s="297" t="s">
        <v>85</v>
      </c>
      <c r="B56" s="220"/>
      <c r="C56" s="220"/>
      <c r="D56" s="221"/>
      <c r="E56" s="162" t="s">
        <v>86</v>
      </c>
      <c r="F56" s="221"/>
      <c r="G56" s="21" t="s">
        <v>55</v>
      </c>
      <c r="H56" s="21" t="s">
        <v>87</v>
      </c>
      <c r="I56" s="162" t="s">
        <v>92</v>
      </c>
      <c r="J56" s="163"/>
    </row>
    <row r="57" spans="1:10" x14ac:dyDescent="0.3">
      <c r="A57" s="137"/>
      <c r="B57" s="138"/>
      <c r="C57" s="138"/>
      <c r="D57" s="139"/>
      <c r="E57" s="140"/>
      <c r="F57" s="139"/>
      <c r="G57" s="39"/>
      <c r="H57" s="7"/>
      <c r="I57" s="140"/>
      <c r="J57" s="141"/>
    </row>
    <row r="58" spans="1:10" x14ac:dyDescent="0.3">
      <c r="A58" s="137"/>
      <c r="B58" s="138"/>
      <c r="C58" s="138"/>
      <c r="D58" s="139"/>
      <c r="E58" s="140"/>
      <c r="F58" s="139"/>
      <c r="G58" s="39"/>
      <c r="H58" s="7"/>
      <c r="I58" s="140"/>
      <c r="J58" s="141"/>
    </row>
    <row r="59" spans="1:10" x14ac:dyDescent="0.3">
      <c r="A59" s="137"/>
      <c r="B59" s="138"/>
      <c r="C59" s="138"/>
      <c r="D59" s="139"/>
      <c r="E59" s="140"/>
      <c r="F59" s="139"/>
      <c r="G59" s="39"/>
      <c r="H59" s="7"/>
      <c r="I59" s="140"/>
      <c r="J59" s="141"/>
    </row>
    <row r="60" spans="1:10" x14ac:dyDescent="0.3">
      <c r="A60" s="137"/>
      <c r="B60" s="138"/>
      <c r="C60" s="138"/>
      <c r="D60" s="139"/>
      <c r="E60" s="140"/>
      <c r="F60" s="139"/>
      <c r="G60" s="39"/>
      <c r="H60" s="7"/>
      <c r="I60" s="140"/>
      <c r="J60" s="141"/>
    </row>
    <row r="61" spans="1:10" x14ac:dyDescent="0.3">
      <c r="A61" s="137"/>
      <c r="B61" s="138"/>
      <c r="C61" s="138"/>
      <c r="D61" s="139"/>
      <c r="E61" s="140"/>
      <c r="F61" s="139"/>
      <c r="G61" s="39"/>
      <c r="H61" s="7"/>
      <c r="I61" s="140"/>
      <c r="J61" s="141"/>
    </row>
    <row r="62" spans="1:10" x14ac:dyDescent="0.3">
      <c r="A62" s="137"/>
      <c r="B62" s="138"/>
      <c r="C62" s="138"/>
      <c r="D62" s="139"/>
      <c r="E62" s="140"/>
      <c r="F62" s="139"/>
      <c r="G62" s="39"/>
      <c r="H62" s="7"/>
      <c r="I62" s="140"/>
      <c r="J62" s="141"/>
    </row>
    <row r="63" spans="1:10" x14ac:dyDescent="0.3">
      <c r="A63" s="137"/>
      <c r="B63" s="138"/>
      <c r="C63" s="138"/>
      <c r="D63" s="139"/>
      <c r="E63" s="140"/>
      <c r="F63" s="139"/>
      <c r="G63" s="39"/>
      <c r="H63" s="7"/>
      <c r="I63" s="140"/>
      <c r="J63" s="141"/>
    </row>
    <row r="64" spans="1:10" x14ac:dyDescent="0.3">
      <c r="A64" s="137"/>
      <c r="B64" s="138"/>
      <c r="C64" s="138"/>
      <c r="D64" s="139"/>
      <c r="E64" s="140"/>
      <c r="F64" s="139"/>
      <c r="G64" s="39"/>
      <c r="H64" s="7"/>
      <c r="I64" s="140"/>
      <c r="J64" s="141"/>
    </row>
    <row r="65" spans="1:10" x14ac:dyDescent="0.3">
      <c r="A65" s="137"/>
      <c r="B65" s="138"/>
      <c r="C65" s="138"/>
      <c r="D65" s="139"/>
      <c r="E65" s="140"/>
      <c r="F65" s="139"/>
      <c r="G65" s="39"/>
      <c r="H65" s="7"/>
      <c r="I65" s="140"/>
      <c r="J65" s="141"/>
    </row>
    <row r="66" spans="1:10" x14ac:dyDescent="0.3">
      <c r="A66" s="137"/>
      <c r="B66" s="138"/>
      <c r="C66" s="138"/>
      <c r="D66" s="139"/>
      <c r="E66" s="140"/>
      <c r="F66" s="139"/>
      <c r="G66" s="39"/>
      <c r="H66" s="7"/>
      <c r="I66" s="140"/>
      <c r="J66" s="141"/>
    </row>
    <row r="67" spans="1:10" x14ac:dyDescent="0.3">
      <c r="A67" s="137"/>
      <c r="B67" s="138"/>
      <c r="C67" s="138"/>
      <c r="D67" s="139"/>
      <c r="E67" s="140"/>
      <c r="F67" s="139"/>
      <c r="G67" s="39"/>
      <c r="H67" s="7"/>
      <c r="I67" s="140"/>
      <c r="J67" s="141"/>
    </row>
    <row r="68" spans="1:10" x14ac:dyDescent="0.3">
      <c r="A68" s="137"/>
      <c r="B68" s="138"/>
      <c r="C68" s="138"/>
      <c r="D68" s="139"/>
      <c r="E68" s="140"/>
      <c r="F68" s="139"/>
      <c r="G68" s="39"/>
      <c r="H68" s="7"/>
      <c r="I68" s="140"/>
      <c r="J68" s="141"/>
    </row>
    <row r="69" spans="1:10" ht="14.4" thickBot="1" x14ac:dyDescent="0.35">
      <c r="A69" s="280"/>
      <c r="B69" s="281"/>
      <c r="C69" s="281"/>
      <c r="D69" s="282"/>
      <c r="E69" s="289"/>
      <c r="F69" s="282"/>
      <c r="G69" s="40"/>
      <c r="H69" s="8"/>
      <c r="I69" s="289"/>
      <c r="J69" s="383"/>
    </row>
    <row r="70" spans="1:10" ht="14.4" thickTop="1" x14ac:dyDescent="0.3">
      <c r="A70" s="274" t="s">
        <v>135</v>
      </c>
      <c r="B70" s="275"/>
      <c r="C70" s="275"/>
      <c r="D70" s="275"/>
      <c r="E70" s="275"/>
      <c r="F70" s="275"/>
      <c r="G70" s="275"/>
      <c r="H70" s="275"/>
      <c r="I70" s="275"/>
      <c r="J70" s="276"/>
    </row>
    <row r="71" spans="1:10" x14ac:dyDescent="0.3">
      <c r="A71" s="229" t="s">
        <v>38</v>
      </c>
      <c r="B71" s="230"/>
      <c r="C71" s="231"/>
      <c r="D71" s="287" t="s">
        <v>122</v>
      </c>
      <c r="E71" s="288"/>
      <c r="F71" s="287" t="s">
        <v>39</v>
      </c>
      <c r="G71" s="293"/>
      <c r="H71" s="288"/>
      <c r="I71" s="20" t="s">
        <v>40</v>
      </c>
      <c r="J71" s="77" t="s">
        <v>41</v>
      </c>
    </row>
    <row r="72" spans="1:10" x14ac:dyDescent="0.3">
      <c r="A72" s="277"/>
      <c r="B72" s="278"/>
      <c r="C72" s="279"/>
      <c r="D72" s="140"/>
      <c r="E72" s="139"/>
      <c r="F72" s="140"/>
      <c r="G72" s="138"/>
      <c r="H72" s="139"/>
      <c r="I72" s="7"/>
      <c r="J72" s="70"/>
    </row>
    <row r="73" spans="1:10" x14ac:dyDescent="0.3">
      <c r="A73" s="277"/>
      <c r="B73" s="278"/>
      <c r="C73" s="279"/>
      <c r="D73" s="140"/>
      <c r="E73" s="139"/>
      <c r="F73" s="140"/>
      <c r="G73" s="138"/>
      <c r="H73" s="139"/>
      <c r="I73" s="7"/>
      <c r="J73" s="70"/>
    </row>
    <row r="74" spans="1:10" x14ac:dyDescent="0.3">
      <c r="A74" s="277"/>
      <c r="B74" s="278"/>
      <c r="C74" s="279"/>
      <c r="D74" s="140"/>
      <c r="E74" s="139"/>
      <c r="F74" s="140"/>
      <c r="G74" s="138"/>
      <c r="H74" s="139"/>
      <c r="I74" s="7"/>
      <c r="J74" s="70"/>
    </row>
    <row r="75" spans="1:10" x14ac:dyDescent="0.3">
      <c r="A75" s="277"/>
      <c r="B75" s="278"/>
      <c r="C75" s="279"/>
      <c r="D75" s="140"/>
      <c r="E75" s="139"/>
      <c r="F75" s="140"/>
      <c r="G75" s="138"/>
      <c r="H75" s="139"/>
      <c r="I75" s="7"/>
      <c r="J75" s="70"/>
    </row>
    <row r="76" spans="1:10" x14ac:dyDescent="0.3">
      <c r="A76" s="277"/>
      <c r="B76" s="278"/>
      <c r="C76" s="279"/>
      <c r="D76" s="140"/>
      <c r="E76" s="139"/>
      <c r="F76" s="140"/>
      <c r="G76" s="138"/>
      <c r="H76" s="139"/>
      <c r="I76" s="7"/>
      <c r="J76" s="70"/>
    </row>
    <row r="77" spans="1:10" x14ac:dyDescent="0.3">
      <c r="A77" s="277"/>
      <c r="B77" s="278"/>
      <c r="C77" s="279"/>
      <c r="D77" s="140"/>
      <c r="E77" s="139"/>
      <c r="F77" s="140"/>
      <c r="G77" s="138"/>
      <c r="H77" s="139"/>
      <c r="I77" s="7"/>
      <c r="J77" s="70"/>
    </row>
    <row r="78" spans="1:10" x14ac:dyDescent="0.3">
      <c r="A78" s="277"/>
      <c r="B78" s="278"/>
      <c r="C78" s="279"/>
      <c r="D78" s="140"/>
      <c r="E78" s="139"/>
      <c r="F78" s="140"/>
      <c r="G78" s="138"/>
      <c r="H78" s="139"/>
      <c r="I78" s="7"/>
      <c r="J78" s="70"/>
    </row>
    <row r="79" spans="1:10" x14ac:dyDescent="0.3">
      <c r="A79" s="277"/>
      <c r="B79" s="278"/>
      <c r="C79" s="279"/>
      <c r="D79" s="140"/>
      <c r="E79" s="139"/>
      <c r="F79" s="140"/>
      <c r="G79" s="138"/>
      <c r="H79" s="139"/>
      <c r="I79" s="7"/>
      <c r="J79" s="70"/>
    </row>
    <row r="80" spans="1:10" ht="14.4" thickBot="1" x14ac:dyDescent="0.35">
      <c r="A80" s="290"/>
      <c r="B80" s="291"/>
      <c r="C80" s="292"/>
      <c r="D80" s="289"/>
      <c r="E80" s="282"/>
      <c r="F80" s="140"/>
      <c r="G80" s="138"/>
      <c r="H80" s="139"/>
      <c r="I80" s="8"/>
      <c r="J80" s="78"/>
    </row>
    <row r="81" spans="1:14" ht="15" thickTop="1" thickBot="1" x14ac:dyDescent="0.35">
      <c r="A81" s="124" t="s">
        <v>103</v>
      </c>
      <c r="B81" s="125"/>
      <c r="C81" s="125"/>
      <c r="D81" s="125"/>
      <c r="E81" s="125"/>
      <c r="F81" s="125"/>
      <c r="G81" s="125"/>
      <c r="H81" s="125"/>
      <c r="I81" s="126"/>
      <c r="J81" s="79">
        <f>SUM(J72:J80)</f>
        <v>0</v>
      </c>
    </row>
    <row r="82" spans="1:14" ht="14.4" thickTop="1" x14ac:dyDescent="0.3">
      <c r="A82" s="294" t="s">
        <v>136</v>
      </c>
      <c r="B82" s="295"/>
      <c r="C82" s="295"/>
      <c r="D82" s="295"/>
      <c r="E82" s="295"/>
      <c r="F82" s="295"/>
      <c r="G82" s="295"/>
      <c r="H82" s="295"/>
      <c r="I82" s="295"/>
      <c r="J82" s="296"/>
    </row>
    <row r="83" spans="1:14" x14ac:dyDescent="0.3">
      <c r="A83" s="297" t="s">
        <v>43</v>
      </c>
      <c r="B83" s="221"/>
      <c r="C83" s="162" t="s">
        <v>44</v>
      </c>
      <c r="D83" s="221"/>
      <c r="E83" s="162" t="s">
        <v>116</v>
      </c>
      <c r="F83" s="221"/>
      <c r="G83" s="22" t="s">
        <v>46</v>
      </c>
      <c r="H83" s="162" t="s">
        <v>47</v>
      </c>
      <c r="I83" s="221"/>
      <c r="J83" s="80" t="s">
        <v>45</v>
      </c>
    </row>
    <row r="84" spans="1:14" x14ac:dyDescent="0.3">
      <c r="A84" s="301"/>
      <c r="B84" s="302"/>
      <c r="C84" s="298"/>
      <c r="D84" s="279"/>
      <c r="E84" s="299"/>
      <c r="F84" s="300"/>
      <c r="G84" s="9"/>
      <c r="H84" s="150"/>
      <c r="I84" s="151"/>
      <c r="J84" s="81"/>
    </row>
    <row r="85" spans="1:14" x14ac:dyDescent="0.3">
      <c r="A85" s="301"/>
      <c r="B85" s="302"/>
      <c r="C85" s="298"/>
      <c r="D85" s="279"/>
      <c r="E85" s="299"/>
      <c r="F85" s="300"/>
      <c r="G85" s="9"/>
      <c r="H85" s="150"/>
      <c r="I85" s="151"/>
      <c r="J85" s="81"/>
    </row>
    <row r="86" spans="1:14" x14ac:dyDescent="0.3">
      <c r="A86" s="301"/>
      <c r="B86" s="302"/>
      <c r="C86" s="298"/>
      <c r="D86" s="279"/>
      <c r="E86" s="299"/>
      <c r="F86" s="300"/>
      <c r="G86" s="9"/>
      <c r="H86" s="150"/>
      <c r="I86" s="151"/>
      <c r="J86" s="81"/>
    </row>
    <row r="87" spans="1:14" x14ac:dyDescent="0.3">
      <c r="A87" s="301"/>
      <c r="B87" s="302"/>
      <c r="C87" s="298"/>
      <c r="D87" s="279"/>
      <c r="E87" s="299"/>
      <c r="F87" s="300"/>
      <c r="G87" s="9"/>
      <c r="H87" s="150"/>
      <c r="I87" s="151"/>
      <c r="J87" s="81"/>
    </row>
    <row r="88" spans="1:14" x14ac:dyDescent="0.3">
      <c r="A88" s="301"/>
      <c r="B88" s="302"/>
      <c r="C88" s="298"/>
      <c r="D88" s="279"/>
      <c r="E88" s="299"/>
      <c r="F88" s="300"/>
      <c r="G88" s="9"/>
      <c r="H88" s="150"/>
      <c r="I88" s="151"/>
      <c r="J88" s="81"/>
    </row>
    <row r="89" spans="1:14" x14ac:dyDescent="0.3">
      <c r="A89" s="301"/>
      <c r="B89" s="302"/>
      <c r="C89" s="298"/>
      <c r="D89" s="279"/>
      <c r="E89" s="299"/>
      <c r="F89" s="300"/>
      <c r="G89" s="9"/>
      <c r="H89" s="150"/>
      <c r="I89" s="151"/>
      <c r="J89" s="81"/>
    </row>
    <row r="90" spans="1:14" x14ac:dyDescent="0.3">
      <c r="A90" s="301"/>
      <c r="B90" s="302"/>
      <c r="C90" s="298"/>
      <c r="D90" s="279"/>
      <c r="E90" s="299"/>
      <c r="F90" s="300"/>
      <c r="G90" s="9"/>
      <c r="H90" s="150"/>
      <c r="I90" s="151"/>
      <c r="J90" s="81"/>
    </row>
    <row r="91" spans="1:14" x14ac:dyDescent="0.3">
      <c r="A91" s="301"/>
      <c r="B91" s="302"/>
      <c r="C91" s="298"/>
      <c r="D91" s="279"/>
      <c r="E91" s="299"/>
      <c r="F91" s="300"/>
      <c r="G91" s="9"/>
      <c r="H91" s="150"/>
      <c r="I91" s="151"/>
      <c r="J91" s="81"/>
    </row>
    <row r="92" spans="1:14" ht="14.4" thickBot="1" x14ac:dyDescent="0.35">
      <c r="A92" s="311"/>
      <c r="B92" s="312"/>
      <c r="C92" s="313"/>
      <c r="D92" s="292"/>
      <c r="E92" s="309"/>
      <c r="F92" s="310"/>
      <c r="G92" s="10"/>
      <c r="H92" s="152"/>
      <c r="I92" s="153"/>
      <c r="J92" s="82"/>
    </row>
    <row r="93" spans="1:14" ht="15" thickTop="1" thickBot="1" x14ac:dyDescent="0.35">
      <c r="A93" s="154" t="s">
        <v>103</v>
      </c>
      <c r="B93" s="155"/>
      <c r="C93" s="155"/>
      <c r="D93" s="155"/>
      <c r="E93" s="155"/>
      <c r="F93" s="155"/>
      <c r="G93" s="155"/>
      <c r="H93" s="155"/>
      <c r="I93" s="156"/>
      <c r="J93" s="79">
        <f>SUM(J84:J92)</f>
        <v>0</v>
      </c>
      <c r="K93" s="32"/>
    </row>
    <row r="94" spans="1:14" ht="14.4" thickTop="1" x14ac:dyDescent="0.3">
      <c r="A94" s="294" t="s">
        <v>137</v>
      </c>
      <c r="B94" s="295"/>
      <c r="C94" s="295"/>
      <c r="D94" s="295"/>
      <c r="E94" s="295"/>
      <c r="F94" s="295"/>
      <c r="G94" s="295"/>
      <c r="H94" s="295"/>
      <c r="I94" s="295"/>
      <c r="J94" s="296"/>
    </row>
    <row r="95" spans="1:14" ht="12.75" customHeight="1" x14ac:dyDescent="0.3">
      <c r="A95" s="303" t="s">
        <v>48</v>
      </c>
      <c r="B95" s="304"/>
      <c r="C95" s="307" t="s">
        <v>49</v>
      </c>
      <c r="D95" s="304"/>
      <c r="E95" s="102" t="s">
        <v>52</v>
      </c>
      <c r="F95" s="104"/>
      <c r="G95" s="158" t="s">
        <v>53</v>
      </c>
      <c r="H95" s="160" t="s">
        <v>147</v>
      </c>
      <c r="I95" s="162" t="s">
        <v>50</v>
      </c>
      <c r="J95" s="163"/>
      <c r="L95" s="33"/>
      <c r="M95" s="157"/>
      <c r="N95" s="157"/>
    </row>
    <row r="96" spans="1:14" x14ac:dyDescent="0.3">
      <c r="A96" s="305"/>
      <c r="B96" s="306"/>
      <c r="C96" s="308"/>
      <c r="D96" s="306"/>
      <c r="E96" s="105"/>
      <c r="F96" s="107"/>
      <c r="G96" s="159"/>
      <c r="H96" s="161"/>
      <c r="I96" s="21" t="s">
        <v>51</v>
      </c>
      <c r="J96" s="73" t="s">
        <v>24</v>
      </c>
      <c r="M96" s="34"/>
      <c r="N96" s="34"/>
    </row>
    <row r="97" spans="1:14" x14ac:dyDescent="0.3">
      <c r="A97" s="137"/>
      <c r="B97" s="139"/>
      <c r="C97" s="140"/>
      <c r="D97" s="139"/>
      <c r="E97" s="140"/>
      <c r="F97" s="139"/>
      <c r="G97" s="5"/>
      <c r="H97" s="43"/>
      <c r="I97" s="44"/>
      <c r="J97" s="70">
        <f t="shared" ref="J97:J111" si="0">H97*I97</f>
        <v>0</v>
      </c>
      <c r="M97" s="35"/>
      <c r="N97" s="35"/>
    </row>
    <row r="98" spans="1:14" x14ac:dyDescent="0.3">
      <c r="A98" s="137"/>
      <c r="B98" s="139"/>
      <c r="C98" s="140"/>
      <c r="D98" s="139"/>
      <c r="E98" s="140"/>
      <c r="F98" s="139"/>
      <c r="G98" s="5"/>
      <c r="H98" s="43"/>
      <c r="I98" s="44"/>
      <c r="J98" s="70">
        <f t="shared" si="0"/>
        <v>0</v>
      </c>
      <c r="M98" s="35"/>
      <c r="N98" s="35"/>
    </row>
    <row r="99" spans="1:14" x14ac:dyDescent="0.3">
      <c r="A99" s="137"/>
      <c r="B99" s="139"/>
      <c r="C99" s="140"/>
      <c r="D99" s="139"/>
      <c r="E99" s="140"/>
      <c r="F99" s="139"/>
      <c r="G99" s="5"/>
      <c r="H99" s="43"/>
      <c r="I99" s="44"/>
      <c r="J99" s="70">
        <f t="shared" si="0"/>
        <v>0</v>
      </c>
      <c r="M99" s="35"/>
      <c r="N99" s="35"/>
    </row>
    <row r="100" spans="1:14" x14ac:dyDescent="0.3">
      <c r="A100" s="137"/>
      <c r="B100" s="139"/>
      <c r="C100" s="140"/>
      <c r="D100" s="139"/>
      <c r="E100" s="140"/>
      <c r="F100" s="139"/>
      <c r="G100" s="5"/>
      <c r="H100" s="43"/>
      <c r="I100" s="44"/>
      <c r="J100" s="70">
        <f t="shared" si="0"/>
        <v>0</v>
      </c>
      <c r="M100" s="35"/>
      <c r="N100" s="35"/>
    </row>
    <row r="101" spans="1:14" x14ac:dyDescent="0.3">
      <c r="A101" s="137"/>
      <c r="B101" s="139"/>
      <c r="C101" s="140"/>
      <c r="D101" s="139"/>
      <c r="E101" s="140"/>
      <c r="F101" s="139"/>
      <c r="G101" s="5"/>
      <c r="H101" s="43"/>
      <c r="I101" s="44"/>
      <c r="J101" s="70">
        <f t="shared" si="0"/>
        <v>0</v>
      </c>
      <c r="M101" s="35"/>
      <c r="N101" s="35"/>
    </row>
    <row r="102" spans="1:14" x14ac:dyDescent="0.3">
      <c r="A102" s="137"/>
      <c r="B102" s="139"/>
      <c r="C102" s="140"/>
      <c r="D102" s="139"/>
      <c r="E102" s="140"/>
      <c r="F102" s="139"/>
      <c r="G102" s="5"/>
      <c r="H102" s="43"/>
      <c r="I102" s="44"/>
      <c r="J102" s="70">
        <f t="shared" si="0"/>
        <v>0</v>
      </c>
      <c r="M102" s="35"/>
      <c r="N102" s="35"/>
    </row>
    <row r="103" spans="1:14" x14ac:dyDescent="0.3">
      <c r="A103" s="137"/>
      <c r="B103" s="139"/>
      <c r="C103" s="140"/>
      <c r="D103" s="139"/>
      <c r="E103" s="140"/>
      <c r="F103" s="139"/>
      <c r="G103" s="5"/>
      <c r="H103" s="43"/>
      <c r="I103" s="44"/>
      <c r="J103" s="70">
        <f t="shared" si="0"/>
        <v>0</v>
      </c>
      <c r="M103" s="35"/>
      <c r="N103" s="35"/>
    </row>
    <row r="104" spans="1:14" x14ac:dyDescent="0.3">
      <c r="A104" s="137"/>
      <c r="B104" s="139"/>
      <c r="C104" s="140"/>
      <c r="D104" s="139"/>
      <c r="E104" s="140"/>
      <c r="F104" s="139"/>
      <c r="G104" s="5"/>
      <c r="H104" s="43"/>
      <c r="I104" s="44"/>
      <c r="J104" s="70">
        <f t="shared" si="0"/>
        <v>0</v>
      </c>
      <c r="M104" s="35"/>
      <c r="N104" s="35"/>
    </row>
    <row r="105" spans="1:14" x14ac:dyDescent="0.3">
      <c r="A105" s="137"/>
      <c r="B105" s="139"/>
      <c r="C105" s="140"/>
      <c r="D105" s="139"/>
      <c r="E105" s="140"/>
      <c r="F105" s="139"/>
      <c r="G105" s="5"/>
      <c r="H105" s="43"/>
      <c r="I105" s="44"/>
      <c r="J105" s="70">
        <f t="shared" si="0"/>
        <v>0</v>
      </c>
      <c r="M105" s="35"/>
      <c r="N105" s="35"/>
    </row>
    <row r="106" spans="1:14" x14ac:dyDescent="0.3">
      <c r="A106" s="137"/>
      <c r="B106" s="139"/>
      <c r="C106" s="140"/>
      <c r="D106" s="139"/>
      <c r="E106" s="140"/>
      <c r="F106" s="139"/>
      <c r="G106" s="5"/>
      <c r="H106" s="43"/>
      <c r="I106" s="44"/>
      <c r="J106" s="70">
        <f t="shared" si="0"/>
        <v>0</v>
      </c>
      <c r="M106" s="35"/>
      <c r="N106" s="35"/>
    </row>
    <row r="107" spans="1:14" x14ac:dyDescent="0.3">
      <c r="A107" s="137"/>
      <c r="B107" s="139"/>
      <c r="C107" s="140"/>
      <c r="D107" s="139"/>
      <c r="E107" s="140"/>
      <c r="F107" s="139"/>
      <c r="G107" s="5"/>
      <c r="H107" s="43"/>
      <c r="I107" s="44"/>
      <c r="J107" s="70">
        <f t="shared" si="0"/>
        <v>0</v>
      </c>
      <c r="M107" s="35"/>
      <c r="N107" s="35"/>
    </row>
    <row r="108" spans="1:14" x14ac:dyDescent="0.3">
      <c r="A108" s="137"/>
      <c r="B108" s="139"/>
      <c r="C108" s="140"/>
      <c r="D108" s="139"/>
      <c r="E108" s="140"/>
      <c r="F108" s="139"/>
      <c r="G108" s="5"/>
      <c r="H108" s="43"/>
      <c r="I108" s="44"/>
      <c r="J108" s="70">
        <f t="shared" si="0"/>
        <v>0</v>
      </c>
      <c r="M108" s="35"/>
      <c r="N108" s="35"/>
    </row>
    <row r="109" spans="1:14" x14ac:dyDescent="0.3">
      <c r="A109" s="137"/>
      <c r="B109" s="139"/>
      <c r="C109" s="140"/>
      <c r="D109" s="139"/>
      <c r="E109" s="140"/>
      <c r="F109" s="139"/>
      <c r="G109" s="5"/>
      <c r="H109" s="43"/>
      <c r="I109" s="44"/>
      <c r="J109" s="70">
        <f t="shared" si="0"/>
        <v>0</v>
      </c>
      <c r="M109" s="35"/>
      <c r="N109" s="35"/>
    </row>
    <row r="110" spans="1:14" x14ac:dyDescent="0.3">
      <c r="A110" s="137"/>
      <c r="B110" s="139"/>
      <c r="C110" s="140"/>
      <c r="D110" s="139"/>
      <c r="E110" s="140"/>
      <c r="F110" s="139"/>
      <c r="G110" s="5"/>
      <c r="H110" s="43"/>
      <c r="I110" s="44"/>
      <c r="J110" s="70">
        <f t="shared" si="0"/>
        <v>0</v>
      </c>
      <c r="M110" s="35"/>
      <c r="N110" s="35"/>
    </row>
    <row r="111" spans="1:14" x14ac:dyDescent="0.3">
      <c r="A111" s="137"/>
      <c r="B111" s="139"/>
      <c r="C111" s="140"/>
      <c r="D111" s="139"/>
      <c r="E111" s="140"/>
      <c r="F111" s="139"/>
      <c r="G111" s="5"/>
      <c r="H111" s="43"/>
      <c r="I111" s="44"/>
      <c r="J111" s="70">
        <f t="shared" si="0"/>
        <v>0</v>
      </c>
      <c r="M111" s="35"/>
      <c r="N111" s="35"/>
    </row>
    <row r="112" spans="1:14" ht="14.4" thickBot="1" x14ac:dyDescent="0.35">
      <c r="A112" s="131" t="s">
        <v>103</v>
      </c>
      <c r="B112" s="132"/>
      <c r="C112" s="132"/>
      <c r="D112" s="132"/>
      <c r="E112" s="132"/>
      <c r="F112" s="132"/>
      <c r="G112" s="132"/>
      <c r="H112" s="132"/>
      <c r="I112" s="133"/>
      <c r="J112" s="83">
        <f>SUM(J97:J111)</f>
        <v>0</v>
      </c>
    </row>
    <row r="113" spans="1:10" ht="14.4" thickTop="1" x14ac:dyDescent="0.3">
      <c r="A113" s="294" t="s">
        <v>138</v>
      </c>
      <c r="B113" s="295"/>
      <c r="C113" s="295"/>
      <c r="D113" s="295"/>
      <c r="E113" s="295"/>
      <c r="F113" s="295"/>
      <c r="G113" s="295"/>
      <c r="H113" s="295"/>
      <c r="I113" s="295"/>
      <c r="J113" s="296"/>
    </row>
    <row r="114" spans="1:10" ht="12.75" customHeight="1" x14ac:dyDescent="0.3">
      <c r="A114" s="316" t="s">
        <v>54</v>
      </c>
      <c r="B114" s="317"/>
      <c r="C114" s="317"/>
      <c r="D114" s="318"/>
      <c r="E114" s="307" t="s">
        <v>56</v>
      </c>
      <c r="F114" s="304"/>
      <c r="G114" s="322" t="s">
        <v>57</v>
      </c>
      <c r="H114" s="158" t="s">
        <v>130</v>
      </c>
      <c r="I114" s="104" t="s">
        <v>129</v>
      </c>
      <c r="J114" s="164" t="s">
        <v>131</v>
      </c>
    </row>
    <row r="115" spans="1:10" x14ac:dyDescent="0.3">
      <c r="A115" s="319"/>
      <c r="B115" s="320"/>
      <c r="C115" s="320"/>
      <c r="D115" s="321"/>
      <c r="E115" s="308"/>
      <c r="F115" s="306"/>
      <c r="G115" s="323"/>
      <c r="H115" s="159"/>
      <c r="I115" s="107"/>
      <c r="J115" s="165"/>
    </row>
    <row r="116" spans="1:10" x14ac:dyDescent="0.3">
      <c r="A116" s="277"/>
      <c r="B116" s="314"/>
      <c r="C116" s="314"/>
      <c r="D116" s="315"/>
      <c r="E116" s="298"/>
      <c r="F116" s="279"/>
      <c r="G116" s="43"/>
      <c r="H116" s="57"/>
      <c r="I116" s="58"/>
      <c r="J116" s="84">
        <f>(G116-H116)*I116</f>
        <v>0</v>
      </c>
    </row>
    <row r="117" spans="1:10" x14ac:dyDescent="0.3">
      <c r="A117" s="277"/>
      <c r="B117" s="314"/>
      <c r="C117" s="314"/>
      <c r="D117" s="315"/>
      <c r="E117" s="298"/>
      <c r="F117" s="279"/>
      <c r="G117" s="43"/>
      <c r="H117" s="57"/>
      <c r="I117" s="58"/>
      <c r="J117" s="84">
        <f t="shared" ref="J117:J121" si="1">(G117-H117)*I117</f>
        <v>0</v>
      </c>
    </row>
    <row r="118" spans="1:10" x14ac:dyDescent="0.3">
      <c r="A118" s="277"/>
      <c r="B118" s="314"/>
      <c r="C118" s="314"/>
      <c r="D118" s="315"/>
      <c r="E118" s="298"/>
      <c r="F118" s="279"/>
      <c r="G118" s="43"/>
      <c r="H118" s="57"/>
      <c r="I118" s="58"/>
      <c r="J118" s="84">
        <f t="shared" si="1"/>
        <v>0</v>
      </c>
    </row>
    <row r="119" spans="1:10" x14ac:dyDescent="0.3">
      <c r="A119" s="277"/>
      <c r="B119" s="314"/>
      <c r="C119" s="314"/>
      <c r="D119" s="315"/>
      <c r="E119" s="298"/>
      <c r="F119" s="279"/>
      <c r="G119" s="43"/>
      <c r="H119" s="57"/>
      <c r="I119" s="58"/>
      <c r="J119" s="84">
        <f t="shared" si="1"/>
        <v>0</v>
      </c>
    </row>
    <row r="120" spans="1:10" x14ac:dyDescent="0.3">
      <c r="A120" s="277"/>
      <c r="B120" s="314"/>
      <c r="C120" s="314"/>
      <c r="D120" s="315"/>
      <c r="E120" s="298"/>
      <c r="F120" s="279"/>
      <c r="G120" s="43"/>
      <c r="H120" s="57"/>
      <c r="I120" s="58"/>
      <c r="J120" s="84">
        <f t="shared" si="1"/>
        <v>0</v>
      </c>
    </row>
    <row r="121" spans="1:10" ht="14.4" thickBot="1" x14ac:dyDescent="0.35">
      <c r="A121" s="290"/>
      <c r="B121" s="324"/>
      <c r="C121" s="324"/>
      <c r="D121" s="325"/>
      <c r="E121" s="313"/>
      <c r="F121" s="292"/>
      <c r="G121" s="59"/>
      <c r="H121" s="60"/>
      <c r="I121" s="58"/>
      <c r="J121" s="84">
        <f t="shared" si="1"/>
        <v>0</v>
      </c>
    </row>
    <row r="122" spans="1:10" ht="15" thickTop="1" thickBot="1" x14ac:dyDescent="0.35">
      <c r="A122" s="124" t="s">
        <v>103</v>
      </c>
      <c r="B122" s="125"/>
      <c r="C122" s="125"/>
      <c r="D122" s="125"/>
      <c r="E122" s="125"/>
      <c r="F122" s="125"/>
      <c r="G122" s="125"/>
      <c r="H122" s="125"/>
      <c r="I122" s="126"/>
      <c r="J122" s="79">
        <f>SUM(J116:J121)</f>
        <v>0</v>
      </c>
    </row>
    <row r="123" spans="1:10" ht="14.4" thickTop="1" x14ac:dyDescent="0.3">
      <c r="A123" s="294" t="s">
        <v>139</v>
      </c>
      <c r="B123" s="295"/>
      <c r="C123" s="295"/>
      <c r="D123" s="295"/>
      <c r="E123" s="295"/>
      <c r="F123" s="295"/>
      <c r="G123" s="295"/>
      <c r="H123" s="295"/>
      <c r="I123" s="295"/>
      <c r="J123" s="296"/>
    </row>
    <row r="124" spans="1:10" ht="14.25" customHeight="1" x14ac:dyDescent="0.3">
      <c r="A124" s="303" t="s">
        <v>58</v>
      </c>
      <c r="B124" s="304"/>
      <c r="C124" s="158" t="s">
        <v>59</v>
      </c>
      <c r="D124" s="158" t="s">
        <v>60</v>
      </c>
      <c r="E124" s="307" t="s">
        <v>61</v>
      </c>
      <c r="F124" s="304"/>
      <c r="G124" s="158" t="s">
        <v>62</v>
      </c>
      <c r="H124" s="326" t="s">
        <v>93</v>
      </c>
      <c r="I124" s="158" t="s">
        <v>118</v>
      </c>
      <c r="J124" s="164" t="s">
        <v>117</v>
      </c>
    </row>
    <row r="125" spans="1:10" ht="17.25" customHeight="1" x14ac:dyDescent="0.3">
      <c r="A125" s="305"/>
      <c r="B125" s="306"/>
      <c r="C125" s="159"/>
      <c r="D125" s="159"/>
      <c r="E125" s="308"/>
      <c r="F125" s="306"/>
      <c r="G125" s="159"/>
      <c r="H125" s="327"/>
      <c r="I125" s="159"/>
      <c r="J125" s="165"/>
    </row>
    <row r="126" spans="1:10" x14ac:dyDescent="0.3">
      <c r="A126" s="137"/>
      <c r="B126" s="139"/>
      <c r="C126" s="7"/>
      <c r="D126" s="7"/>
      <c r="E126" s="140"/>
      <c r="F126" s="139"/>
      <c r="G126" s="7"/>
      <c r="H126" s="45"/>
      <c r="I126" s="37"/>
      <c r="J126" s="70"/>
    </row>
    <row r="127" spans="1:10" x14ac:dyDescent="0.3">
      <c r="A127" s="137"/>
      <c r="B127" s="139"/>
      <c r="C127" s="7"/>
      <c r="D127" s="7"/>
      <c r="E127" s="140"/>
      <c r="F127" s="139"/>
      <c r="G127" s="7"/>
      <c r="H127" s="45"/>
      <c r="I127" s="37"/>
      <c r="J127" s="70"/>
    </row>
    <row r="128" spans="1:10" x14ac:dyDescent="0.3">
      <c r="A128" s="137"/>
      <c r="B128" s="139"/>
      <c r="C128" s="7"/>
      <c r="D128" s="7"/>
      <c r="E128" s="140"/>
      <c r="F128" s="139"/>
      <c r="G128" s="7"/>
      <c r="H128" s="45"/>
      <c r="I128" s="37"/>
      <c r="J128" s="70"/>
    </row>
    <row r="129" spans="1:10" x14ac:dyDescent="0.3">
      <c r="A129" s="137"/>
      <c r="B129" s="139"/>
      <c r="C129" s="7"/>
      <c r="D129" s="7"/>
      <c r="E129" s="140"/>
      <c r="F129" s="139"/>
      <c r="G129" s="7"/>
      <c r="H129" s="45"/>
      <c r="I129" s="37"/>
      <c r="J129" s="70"/>
    </row>
    <row r="130" spans="1:10" x14ac:dyDescent="0.3">
      <c r="A130" s="137"/>
      <c r="B130" s="139"/>
      <c r="C130" s="7"/>
      <c r="D130" s="7"/>
      <c r="E130" s="140"/>
      <c r="F130" s="139"/>
      <c r="G130" s="7"/>
      <c r="H130" s="45"/>
      <c r="I130" s="37"/>
      <c r="J130" s="70"/>
    </row>
    <row r="131" spans="1:10" ht="14.4" thickBot="1" x14ac:dyDescent="0.35">
      <c r="A131" s="280"/>
      <c r="B131" s="282"/>
      <c r="C131" s="8"/>
      <c r="D131" s="8"/>
      <c r="E131" s="289"/>
      <c r="F131" s="282"/>
      <c r="G131" s="8"/>
      <c r="H131" s="55"/>
      <c r="I131" s="38"/>
      <c r="J131" s="71"/>
    </row>
    <row r="132" spans="1:10" ht="15" thickTop="1" thickBot="1" x14ac:dyDescent="0.35">
      <c r="A132" s="124" t="s">
        <v>103</v>
      </c>
      <c r="B132" s="125"/>
      <c r="C132" s="125"/>
      <c r="D132" s="125"/>
      <c r="E132" s="125"/>
      <c r="F132" s="125"/>
      <c r="G132" s="126"/>
      <c r="H132" s="56">
        <f>SUM(H126:H131)</f>
        <v>0</v>
      </c>
      <c r="I132" s="36"/>
      <c r="J132" s="79">
        <f>SUM(J126:J131)</f>
        <v>0</v>
      </c>
    </row>
    <row r="133" spans="1:10" ht="14.4" thickTop="1" x14ac:dyDescent="0.3">
      <c r="A133" s="294" t="s">
        <v>140</v>
      </c>
      <c r="B133" s="295"/>
      <c r="C133" s="295"/>
      <c r="D133" s="295"/>
      <c r="E133" s="295"/>
      <c r="F133" s="295"/>
      <c r="G133" s="295"/>
      <c r="H133" s="295"/>
      <c r="I133" s="295"/>
      <c r="J133" s="296"/>
    </row>
    <row r="134" spans="1:10" ht="12.75" customHeight="1" x14ac:dyDescent="0.3">
      <c r="A134" s="328" t="s">
        <v>63</v>
      </c>
      <c r="B134" s="102" t="s">
        <v>64</v>
      </c>
      <c r="C134" s="103"/>
      <c r="D134" s="103"/>
      <c r="E134" s="104"/>
      <c r="F134" s="332" t="s">
        <v>66</v>
      </c>
      <c r="G134" s="158" t="s">
        <v>65</v>
      </c>
      <c r="H134" s="127" t="s">
        <v>68</v>
      </c>
      <c r="I134" s="128"/>
      <c r="J134" s="330" t="s">
        <v>67</v>
      </c>
    </row>
    <row r="135" spans="1:10" x14ac:dyDescent="0.3">
      <c r="A135" s="329"/>
      <c r="B135" s="105"/>
      <c r="C135" s="106"/>
      <c r="D135" s="106"/>
      <c r="E135" s="107"/>
      <c r="F135" s="333"/>
      <c r="G135" s="159"/>
      <c r="H135" s="23" t="s">
        <v>69</v>
      </c>
      <c r="I135" s="24" t="s">
        <v>70</v>
      </c>
      <c r="J135" s="331"/>
    </row>
    <row r="136" spans="1:10" x14ac:dyDescent="0.3">
      <c r="A136" s="142">
        <v>1</v>
      </c>
      <c r="B136" s="108"/>
      <c r="C136" s="109"/>
      <c r="D136" s="109"/>
      <c r="E136" s="110"/>
      <c r="F136" s="336"/>
      <c r="G136" s="338"/>
      <c r="H136" s="340"/>
      <c r="I136" s="11"/>
      <c r="J136" s="334"/>
    </row>
    <row r="137" spans="1:10" x14ac:dyDescent="0.3">
      <c r="A137" s="143"/>
      <c r="B137" s="111"/>
      <c r="C137" s="112"/>
      <c r="D137" s="112"/>
      <c r="E137" s="113"/>
      <c r="F137" s="337"/>
      <c r="G137" s="339"/>
      <c r="H137" s="341"/>
      <c r="I137" s="12"/>
      <c r="J137" s="335"/>
    </row>
    <row r="138" spans="1:10" x14ac:dyDescent="0.3">
      <c r="A138" s="142">
        <v>2</v>
      </c>
      <c r="B138" s="108"/>
      <c r="C138" s="109"/>
      <c r="D138" s="109"/>
      <c r="E138" s="110"/>
      <c r="F138" s="336"/>
      <c r="G138" s="338"/>
      <c r="H138" s="336"/>
      <c r="I138" s="11"/>
      <c r="J138" s="334"/>
    </row>
    <row r="139" spans="1:10" x14ac:dyDescent="0.3">
      <c r="A139" s="143"/>
      <c r="B139" s="111"/>
      <c r="C139" s="112"/>
      <c r="D139" s="112"/>
      <c r="E139" s="113"/>
      <c r="F139" s="337"/>
      <c r="G139" s="339"/>
      <c r="H139" s="337"/>
      <c r="I139" s="12"/>
      <c r="J139" s="335"/>
    </row>
    <row r="140" spans="1:10" ht="12.75" customHeight="1" x14ac:dyDescent="0.3">
      <c r="A140" s="142">
        <v>3</v>
      </c>
      <c r="B140" s="108"/>
      <c r="C140" s="109"/>
      <c r="D140" s="109"/>
      <c r="E140" s="110"/>
      <c r="F140" s="336"/>
      <c r="G140" s="338"/>
      <c r="H140" s="336"/>
      <c r="I140" s="13"/>
      <c r="J140" s="334"/>
    </row>
    <row r="141" spans="1:10" x14ac:dyDescent="0.3">
      <c r="A141" s="143"/>
      <c r="B141" s="111"/>
      <c r="C141" s="112"/>
      <c r="D141" s="112"/>
      <c r="E141" s="113"/>
      <c r="F141" s="337"/>
      <c r="G141" s="339"/>
      <c r="H141" s="337"/>
      <c r="I141" s="12"/>
      <c r="J141" s="335"/>
    </row>
    <row r="142" spans="1:10" ht="12.75" customHeight="1" x14ac:dyDescent="0.3">
      <c r="A142" s="142">
        <v>4</v>
      </c>
      <c r="B142" s="108"/>
      <c r="C142" s="109"/>
      <c r="D142" s="109"/>
      <c r="E142" s="110"/>
      <c r="F142" s="336"/>
      <c r="G142" s="338"/>
      <c r="H142" s="336"/>
      <c r="I142" s="13"/>
      <c r="J142" s="334"/>
    </row>
    <row r="143" spans="1:10" ht="13.5" customHeight="1" x14ac:dyDescent="0.3">
      <c r="A143" s="143"/>
      <c r="B143" s="111"/>
      <c r="C143" s="112"/>
      <c r="D143" s="112"/>
      <c r="E143" s="113"/>
      <c r="F143" s="337"/>
      <c r="G143" s="339"/>
      <c r="H143" s="337"/>
      <c r="I143" s="12"/>
      <c r="J143" s="335"/>
    </row>
    <row r="144" spans="1:10" x14ac:dyDescent="0.3">
      <c r="A144" s="142">
        <v>5</v>
      </c>
      <c r="B144" s="108"/>
      <c r="C144" s="109"/>
      <c r="D144" s="109"/>
      <c r="E144" s="110"/>
      <c r="F144" s="146"/>
      <c r="G144" s="148"/>
      <c r="H144" s="146"/>
      <c r="I144" s="1"/>
      <c r="J144" s="144"/>
    </row>
    <row r="145" spans="1:10" x14ac:dyDescent="0.3">
      <c r="A145" s="143"/>
      <c r="B145" s="111"/>
      <c r="C145" s="112"/>
      <c r="D145" s="112"/>
      <c r="E145" s="113"/>
      <c r="F145" s="147"/>
      <c r="G145" s="149"/>
      <c r="H145" s="147"/>
      <c r="I145" s="12"/>
      <c r="J145" s="145"/>
    </row>
    <row r="146" spans="1:10" ht="14.4" thickBot="1" x14ac:dyDescent="0.35">
      <c r="A146" s="131" t="s">
        <v>103</v>
      </c>
      <c r="B146" s="132"/>
      <c r="C146" s="132"/>
      <c r="D146" s="132"/>
      <c r="E146" s="132"/>
      <c r="F146" s="132"/>
      <c r="G146" s="132"/>
      <c r="H146" s="132"/>
      <c r="I146" s="133"/>
      <c r="J146" s="85">
        <f>SUM(J136:J145)</f>
        <v>0</v>
      </c>
    </row>
    <row r="147" spans="1:10" ht="21.75" customHeight="1" thickTop="1" x14ac:dyDescent="0.3">
      <c r="A147" s="86" t="s">
        <v>63</v>
      </c>
      <c r="B147" s="25" t="s">
        <v>71</v>
      </c>
      <c r="C147" s="105" t="s">
        <v>72</v>
      </c>
      <c r="D147" s="306"/>
      <c r="E147" s="105" t="s">
        <v>42</v>
      </c>
      <c r="F147" s="107"/>
      <c r="G147" s="25" t="s">
        <v>75</v>
      </c>
      <c r="H147" s="25" t="s">
        <v>73</v>
      </c>
      <c r="I147" s="25" t="s">
        <v>74</v>
      </c>
      <c r="J147" s="87" t="s">
        <v>57</v>
      </c>
    </row>
    <row r="148" spans="1:10" x14ac:dyDescent="0.3">
      <c r="A148" s="142">
        <v>1</v>
      </c>
      <c r="B148" s="14" t="s">
        <v>76</v>
      </c>
      <c r="C148" s="140"/>
      <c r="D148" s="139"/>
      <c r="E148" s="343"/>
      <c r="F148" s="344"/>
      <c r="G148" s="5"/>
      <c r="H148" s="39"/>
      <c r="I148" s="37"/>
      <c r="J148" s="70"/>
    </row>
    <row r="149" spans="1:10" x14ac:dyDescent="0.3">
      <c r="A149" s="143"/>
      <c r="B149" s="14" t="s">
        <v>77</v>
      </c>
      <c r="C149" s="140"/>
      <c r="D149" s="139"/>
      <c r="E149" s="343"/>
      <c r="F149" s="344"/>
      <c r="G149" s="5"/>
      <c r="H149" s="39"/>
      <c r="I149" s="37"/>
      <c r="J149" s="70"/>
    </row>
    <row r="150" spans="1:10" x14ac:dyDescent="0.3">
      <c r="A150" s="142">
        <v>2</v>
      </c>
      <c r="B150" s="14" t="s">
        <v>76</v>
      </c>
      <c r="C150" s="140"/>
      <c r="D150" s="139"/>
      <c r="E150" s="343"/>
      <c r="F150" s="344"/>
      <c r="G150" s="5"/>
      <c r="H150" s="39"/>
      <c r="I150" s="37"/>
      <c r="J150" s="70"/>
    </row>
    <row r="151" spans="1:10" x14ac:dyDescent="0.3">
      <c r="A151" s="143"/>
      <c r="B151" s="14" t="s">
        <v>77</v>
      </c>
      <c r="C151" s="140"/>
      <c r="D151" s="139"/>
      <c r="E151" s="343"/>
      <c r="F151" s="344"/>
      <c r="G151" s="5"/>
      <c r="H151" s="39"/>
      <c r="I151" s="37"/>
      <c r="J151" s="70"/>
    </row>
    <row r="152" spans="1:10" x14ac:dyDescent="0.3">
      <c r="A152" s="142">
        <v>3</v>
      </c>
      <c r="B152" s="14" t="s">
        <v>76</v>
      </c>
      <c r="C152" s="140"/>
      <c r="D152" s="139"/>
      <c r="E152" s="343"/>
      <c r="F152" s="344"/>
      <c r="G152" s="5"/>
      <c r="H152" s="39"/>
      <c r="I152" s="37"/>
      <c r="J152" s="70"/>
    </row>
    <row r="153" spans="1:10" x14ac:dyDescent="0.3">
      <c r="A153" s="143"/>
      <c r="B153" s="14" t="s">
        <v>77</v>
      </c>
      <c r="C153" s="140"/>
      <c r="D153" s="139"/>
      <c r="E153" s="343"/>
      <c r="F153" s="344"/>
      <c r="G153" s="5"/>
      <c r="H153" s="39"/>
      <c r="I153" s="37"/>
      <c r="J153" s="70"/>
    </row>
    <row r="154" spans="1:10" x14ac:dyDescent="0.3">
      <c r="A154" s="142">
        <v>4</v>
      </c>
      <c r="B154" s="14" t="s">
        <v>76</v>
      </c>
      <c r="C154" s="140"/>
      <c r="D154" s="139"/>
      <c r="E154" s="343"/>
      <c r="F154" s="344"/>
      <c r="G154" s="5"/>
      <c r="H154" s="39"/>
      <c r="I154" s="37"/>
      <c r="J154" s="70"/>
    </row>
    <row r="155" spans="1:10" x14ac:dyDescent="0.3">
      <c r="A155" s="143"/>
      <c r="B155" s="14" t="s">
        <v>77</v>
      </c>
      <c r="C155" s="140"/>
      <c r="D155" s="139"/>
      <c r="E155" s="343"/>
      <c r="F155" s="344"/>
      <c r="G155" s="5"/>
      <c r="H155" s="39"/>
      <c r="I155" s="37"/>
      <c r="J155" s="70"/>
    </row>
    <row r="156" spans="1:10" x14ac:dyDescent="0.3">
      <c r="A156" s="142">
        <v>5</v>
      </c>
      <c r="B156" s="14" t="s">
        <v>76</v>
      </c>
      <c r="C156" s="140"/>
      <c r="D156" s="139"/>
      <c r="E156" s="343"/>
      <c r="F156" s="344"/>
      <c r="G156" s="5"/>
      <c r="H156" s="39"/>
      <c r="I156" s="37"/>
      <c r="J156" s="70"/>
    </row>
    <row r="157" spans="1:10" ht="14.4" thickBot="1" x14ac:dyDescent="0.35">
      <c r="A157" s="342"/>
      <c r="B157" s="15" t="s">
        <v>77</v>
      </c>
      <c r="C157" s="289"/>
      <c r="D157" s="282"/>
      <c r="E157" s="350"/>
      <c r="F157" s="351"/>
      <c r="G157" s="6"/>
      <c r="H157" s="40"/>
      <c r="I157" s="38"/>
      <c r="J157" s="71"/>
    </row>
    <row r="158" spans="1:10" ht="15" thickTop="1" thickBot="1" x14ac:dyDescent="0.35">
      <c r="A158" s="124" t="s">
        <v>103</v>
      </c>
      <c r="B158" s="125"/>
      <c r="C158" s="125"/>
      <c r="D158" s="125"/>
      <c r="E158" s="125"/>
      <c r="F158" s="125"/>
      <c r="G158" s="125"/>
      <c r="H158" s="125"/>
      <c r="I158" s="126"/>
      <c r="J158" s="79">
        <f>SUM(J148:J157)</f>
        <v>0</v>
      </c>
    </row>
    <row r="159" spans="1:10" ht="14.4" thickTop="1" x14ac:dyDescent="0.3">
      <c r="A159" s="345" t="s">
        <v>141</v>
      </c>
      <c r="B159" s="346"/>
      <c r="C159" s="346"/>
      <c r="D159" s="346"/>
      <c r="E159" s="346"/>
      <c r="F159" s="346"/>
      <c r="G159" s="346"/>
      <c r="H159" s="346"/>
      <c r="I159" s="346"/>
      <c r="J159" s="347"/>
    </row>
    <row r="160" spans="1:10" ht="35.25" customHeight="1" x14ac:dyDescent="0.3">
      <c r="A160" s="348" t="s">
        <v>78</v>
      </c>
      <c r="B160" s="349"/>
      <c r="C160" s="349"/>
      <c r="D160" s="128"/>
      <c r="E160" s="26" t="s">
        <v>82</v>
      </c>
      <c r="F160" s="27" t="s">
        <v>83</v>
      </c>
      <c r="G160" s="26" t="s">
        <v>81</v>
      </c>
      <c r="H160" s="26" t="s">
        <v>80</v>
      </c>
      <c r="I160" s="26" t="s">
        <v>79</v>
      </c>
      <c r="J160" s="88" t="s">
        <v>57</v>
      </c>
    </row>
    <row r="161" spans="1:10" x14ac:dyDescent="0.3">
      <c r="A161" s="137"/>
      <c r="B161" s="138"/>
      <c r="C161" s="138"/>
      <c r="D161" s="139"/>
      <c r="E161" s="37"/>
      <c r="F161" s="7"/>
      <c r="G161" s="37"/>
      <c r="H161" s="37"/>
      <c r="I161" s="5"/>
      <c r="J161" s="89"/>
    </row>
    <row r="162" spans="1:10" x14ac:dyDescent="0.3">
      <c r="A162" s="137"/>
      <c r="B162" s="138"/>
      <c r="C162" s="138"/>
      <c r="D162" s="139"/>
      <c r="E162" s="37"/>
      <c r="F162" s="7"/>
      <c r="G162" s="37"/>
      <c r="H162" s="37"/>
      <c r="I162" s="5"/>
      <c r="J162" s="70"/>
    </row>
    <row r="163" spans="1:10" x14ac:dyDescent="0.3">
      <c r="A163" s="137"/>
      <c r="B163" s="138"/>
      <c r="C163" s="138"/>
      <c r="D163" s="139"/>
      <c r="E163" s="37"/>
      <c r="F163" s="7"/>
      <c r="G163" s="37"/>
      <c r="H163" s="37"/>
      <c r="I163" s="5"/>
      <c r="J163" s="70"/>
    </row>
    <row r="164" spans="1:10" x14ac:dyDescent="0.3">
      <c r="A164" s="137"/>
      <c r="B164" s="138"/>
      <c r="C164" s="138"/>
      <c r="D164" s="139"/>
      <c r="E164" s="37"/>
      <c r="F164" s="7"/>
      <c r="G164" s="37"/>
      <c r="H164" s="37"/>
      <c r="I164" s="5"/>
      <c r="J164" s="70"/>
    </row>
    <row r="165" spans="1:10" x14ac:dyDescent="0.3">
      <c r="A165" s="137"/>
      <c r="B165" s="138"/>
      <c r="C165" s="138"/>
      <c r="D165" s="139"/>
      <c r="E165" s="37"/>
      <c r="F165" s="7"/>
      <c r="G165" s="37"/>
      <c r="H165" s="37"/>
      <c r="I165" s="5"/>
      <c r="J165" s="70"/>
    </row>
    <row r="166" spans="1:10" x14ac:dyDescent="0.3">
      <c r="A166" s="137"/>
      <c r="B166" s="138"/>
      <c r="C166" s="138"/>
      <c r="D166" s="139"/>
      <c r="E166" s="37"/>
      <c r="F166" s="7"/>
      <c r="G166" s="37"/>
      <c r="H166" s="37"/>
      <c r="I166" s="5"/>
      <c r="J166" s="70"/>
    </row>
    <row r="167" spans="1:10" ht="14.4" thickBot="1" x14ac:dyDescent="0.35">
      <c r="A167" s="280"/>
      <c r="B167" s="281"/>
      <c r="C167" s="281"/>
      <c r="D167" s="282"/>
      <c r="E167" s="38"/>
      <c r="F167" s="8"/>
      <c r="G167" s="38"/>
      <c r="H167" s="38"/>
      <c r="I167" s="6"/>
      <c r="J167" s="71"/>
    </row>
    <row r="168" spans="1:10" ht="15" thickTop="1" thickBot="1" x14ac:dyDescent="0.35">
      <c r="A168" s="124" t="s">
        <v>103</v>
      </c>
      <c r="B168" s="125"/>
      <c r="C168" s="125"/>
      <c r="D168" s="125"/>
      <c r="E168" s="125"/>
      <c r="F168" s="125"/>
      <c r="G168" s="125"/>
      <c r="H168" s="125"/>
      <c r="I168" s="126"/>
      <c r="J168" s="79">
        <f>SUM(J161:J167)</f>
        <v>0</v>
      </c>
    </row>
    <row r="169" spans="1:10" ht="14.4" thickTop="1" x14ac:dyDescent="0.3">
      <c r="A169" s="352" t="s">
        <v>142</v>
      </c>
      <c r="B169" s="353"/>
      <c r="C169" s="353"/>
      <c r="D169" s="353"/>
      <c r="E169" s="353"/>
      <c r="F169" s="354"/>
      <c r="G169" s="358" t="s">
        <v>84</v>
      </c>
      <c r="H169" s="359"/>
      <c r="I169" s="359"/>
      <c r="J169" s="360"/>
    </row>
    <row r="170" spans="1:10" x14ac:dyDescent="0.3">
      <c r="A170" s="355"/>
      <c r="B170" s="356"/>
      <c r="C170" s="356"/>
      <c r="D170" s="356"/>
      <c r="E170" s="356"/>
      <c r="F170" s="357"/>
      <c r="G170" s="361"/>
      <c r="H170" s="362"/>
      <c r="I170" s="362"/>
      <c r="J170" s="363"/>
    </row>
    <row r="171" spans="1:10" x14ac:dyDescent="0.3">
      <c r="A171" s="297" t="s">
        <v>36</v>
      </c>
      <c r="B171" s="220"/>
      <c r="C171" s="220"/>
      <c r="D171" s="221"/>
      <c r="E171" s="364" t="s">
        <v>37</v>
      </c>
      <c r="F171" s="365"/>
      <c r="G171" s="366" t="s">
        <v>36</v>
      </c>
      <c r="H171" s="220"/>
      <c r="I171" s="221"/>
      <c r="J171" s="73" t="s">
        <v>37</v>
      </c>
    </row>
    <row r="172" spans="1:10" x14ac:dyDescent="0.3">
      <c r="A172" s="137"/>
      <c r="B172" s="138"/>
      <c r="C172" s="138"/>
      <c r="D172" s="139"/>
      <c r="E172" s="367"/>
      <c r="F172" s="368"/>
      <c r="G172" s="238"/>
      <c r="H172" s="138"/>
      <c r="I172" s="139"/>
      <c r="J172" s="70"/>
    </row>
    <row r="173" spans="1:10" x14ac:dyDescent="0.3">
      <c r="A173" s="137"/>
      <c r="B173" s="138"/>
      <c r="C173" s="138"/>
      <c r="D173" s="139"/>
      <c r="E173" s="367"/>
      <c r="F173" s="368"/>
      <c r="G173" s="238"/>
      <c r="H173" s="138"/>
      <c r="I173" s="139"/>
      <c r="J173" s="70"/>
    </row>
    <row r="174" spans="1:10" x14ac:dyDescent="0.3">
      <c r="A174" s="137"/>
      <c r="B174" s="138"/>
      <c r="C174" s="138"/>
      <c r="D174" s="139"/>
      <c r="E174" s="367"/>
      <c r="F174" s="368"/>
      <c r="G174" s="238"/>
      <c r="H174" s="138"/>
      <c r="I174" s="139"/>
      <c r="J174" s="70"/>
    </row>
    <row r="175" spans="1:10" x14ac:dyDescent="0.3">
      <c r="A175" s="137"/>
      <c r="B175" s="138"/>
      <c r="C175" s="138"/>
      <c r="D175" s="139"/>
      <c r="E175" s="367"/>
      <c r="F175" s="368"/>
      <c r="G175" s="238"/>
      <c r="H175" s="138"/>
      <c r="I175" s="139"/>
      <c r="J175" s="70"/>
    </row>
    <row r="176" spans="1:10" x14ac:dyDescent="0.3">
      <c r="A176" s="137"/>
      <c r="B176" s="138"/>
      <c r="C176" s="138"/>
      <c r="D176" s="139"/>
      <c r="E176" s="367"/>
      <c r="F176" s="368"/>
      <c r="G176" s="238"/>
      <c r="H176" s="138"/>
      <c r="I176" s="139"/>
      <c r="J176" s="70"/>
    </row>
    <row r="177" spans="1:10" ht="14.4" thickBot="1" x14ac:dyDescent="0.35">
      <c r="A177" s="372"/>
      <c r="B177" s="370"/>
      <c r="C177" s="370"/>
      <c r="D177" s="371"/>
      <c r="E177" s="373"/>
      <c r="F177" s="374"/>
      <c r="G177" s="369"/>
      <c r="H177" s="370"/>
      <c r="I177" s="371"/>
      <c r="J177" s="71"/>
    </row>
    <row r="178" spans="1:10" ht="15" thickTop="1" thickBot="1" x14ac:dyDescent="0.35">
      <c r="A178" s="131" t="s">
        <v>103</v>
      </c>
      <c r="B178" s="132"/>
      <c r="C178" s="132"/>
      <c r="D178" s="133"/>
      <c r="E178" s="134">
        <f>SUM(E172:F177)</f>
        <v>0</v>
      </c>
      <c r="F178" s="135"/>
      <c r="G178" s="136" t="s">
        <v>103</v>
      </c>
      <c r="H178" s="132"/>
      <c r="I178" s="133"/>
      <c r="J178" s="78">
        <f>SUM(J172:J177)</f>
        <v>0</v>
      </c>
    </row>
    <row r="179" spans="1:10" ht="14.4" thickTop="1" x14ac:dyDescent="0.3">
      <c r="A179" s="294" t="s">
        <v>143</v>
      </c>
      <c r="B179" s="295"/>
      <c r="C179" s="295"/>
      <c r="D179" s="295"/>
      <c r="E179" s="295"/>
      <c r="F179" s="295"/>
      <c r="G179" s="295"/>
      <c r="H179" s="295"/>
      <c r="I179" s="295"/>
      <c r="J179" s="296"/>
    </row>
    <row r="180" spans="1:10" x14ac:dyDescent="0.3">
      <c r="A180" s="348" t="s">
        <v>124</v>
      </c>
      <c r="B180" s="349"/>
      <c r="C180" s="128"/>
      <c r="D180" s="23" t="s">
        <v>73</v>
      </c>
      <c r="E180" s="127" t="s">
        <v>116</v>
      </c>
      <c r="F180" s="128"/>
      <c r="G180" s="23" t="s">
        <v>46</v>
      </c>
      <c r="H180" s="127" t="s">
        <v>47</v>
      </c>
      <c r="I180" s="128"/>
      <c r="J180" s="90" t="s">
        <v>37</v>
      </c>
    </row>
    <row r="181" spans="1:10" x14ac:dyDescent="0.3">
      <c r="A181" s="137"/>
      <c r="B181" s="138"/>
      <c r="C181" s="139"/>
      <c r="D181" s="41"/>
      <c r="E181" s="343"/>
      <c r="F181" s="344"/>
      <c r="G181" s="16"/>
      <c r="H181" s="129"/>
      <c r="I181" s="130"/>
      <c r="J181" s="91"/>
    </row>
    <row r="182" spans="1:10" x14ac:dyDescent="0.3">
      <c r="A182" s="137"/>
      <c r="B182" s="138"/>
      <c r="C182" s="139"/>
      <c r="D182" s="42"/>
      <c r="E182" s="343"/>
      <c r="F182" s="344"/>
      <c r="G182" s="17"/>
      <c r="H182" s="129"/>
      <c r="I182" s="130"/>
      <c r="J182" s="91"/>
    </row>
    <row r="183" spans="1:10" x14ac:dyDescent="0.3">
      <c r="A183" s="137"/>
      <c r="B183" s="138"/>
      <c r="C183" s="139"/>
      <c r="D183" s="39"/>
      <c r="E183" s="343"/>
      <c r="F183" s="344"/>
      <c r="G183" s="7"/>
      <c r="H183" s="129"/>
      <c r="I183" s="130"/>
      <c r="J183" s="91"/>
    </row>
    <row r="184" spans="1:10" x14ac:dyDescent="0.3">
      <c r="A184" s="137"/>
      <c r="B184" s="138"/>
      <c r="C184" s="139"/>
      <c r="D184" s="39"/>
      <c r="E184" s="343"/>
      <c r="F184" s="344"/>
      <c r="G184" s="7"/>
      <c r="H184" s="129"/>
      <c r="I184" s="130"/>
      <c r="J184" s="91"/>
    </row>
    <row r="185" spans="1:10" x14ac:dyDescent="0.3">
      <c r="A185" s="137"/>
      <c r="B185" s="138"/>
      <c r="C185" s="139"/>
      <c r="D185" s="39"/>
      <c r="E185" s="343"/>
      <c r="F185" s="344"/>
      <c r="G185" s="7"/>
      <c r="H185" s="129"/>
      <c r="I185" s="130"/>
      <c r="J185" s="91"/>
    </row>
    <row r="186" spans="1:10" x14ac:dyDescent="0.3">
      <c r="A186" s="137"/>
      <c r="B186" s="138"/>
      <c r="C186" s="139"/>
      <c r="D186" s="39"/>
      <c r="E186" s="343"/>
      <c r="F186" s="344"/>
      <c r="G186" s="7"/>
      <c r="H186" s="129"/>
      <c r="I186" s="130"/>
      <c r="J186" s="91"/>
    </row>
    <row r="187" spans="1:10" x14ac:dyDescent="0.3">
      <c r="A187" s="137"/>
      <c r="B187" s="138"/>
      <c r="C187" s="139"/>
      <c r="D187" s="39"/>
      <c r="E187" s="343"/>
      <c r="F187" s="344"/>
      <c r="G187" s="7"/>
      <c r="H187" s="129"/>
      <c r="I187" s="130"/>
      <c r="J187" s="91"/>
    </row>
    <row r="188" spans="1:10" ht="14.4" thickBot="1" x14ac:dyDescent="0.35">
      <c r="A188" s="280"/>
      <c r="B188" s="281"/>
      <c r="C188" s="282"/>
      <c r="D188" s="40"/>
      <c r="E188" s="350"/>
      <c r="F188" s="351"/>
      <c r="G188" s="8"/>
      <c r="H188" s="223"/>
      <c r="I188" s="225"/>
      <c r="J188" s="92"/>
    </row>
    <row r="189" spans="1:10" ht="15" thickTop="1" thickBot="1" x14ac:dyDescent="0.35">
      <c r="A189" s="124" t="s">
        <v>103</v>
      </c>
      <c r="B189" s="125"/>
      <c r="C189" s="125"/>
      <c r="D189" s="125"/>
      <c r="E189" s="125"/>
      <c r="F189" s="125"/>
      <c r="G189" s="125"/>
      <c r="H189" s="125"/>
      <c r="I189" s="126"/>
      <c r="J189" s="79">
        <f>SUM(J181:J188)</f>
        <v>0</v>
      </c>
    </row>
    <row r="190" spans="1:10" ht="14.4" thickTop="1" x14ac:dyDescent="0.3">
      <c r="A190" s="294" t="s">
        <v>144</v>
      </c>
      <c r="B190" s="375"/>
      <c r="C190" s="375"/>
      <c r="D190" s="375"/>
      <c r="E190" s="375"/>
      <c r="F190" s="375"/>
      <c r="G190" s="375"/>
      <c r="H190" s="375"/>
      <c r="I190" s="375"/>
      <c r="J190" s="376"/>
    </row>
    <row r="191" spans="1:10" x14ac:dyDescent="0.3">
      <c r="A191" s="297" t="s">
        <v>36</v>
      </c>
      <c r="B191" s="220"/>
      <c r="C191" s="220"/>
      <c r="D191" s="221"/>
      <c r="E191" s="364" t="s">
        <v>37</v>
      </c>
      <c r="F191" s="365"/>
      <c r="G191" s="366" t="s">
        <v>36</v>
      </c>
      <c r="H191" s="220"/>
      <c r="I191" s="221"/>
      <c r="J191" s="73" t="s">
        <v>37</v>
      </c>
    </row>
    <row r="192" spans="1:10" x14ac:dyDescent="0.3">
      <c r="A192" s="137"/>
      <c r="B192" s="138"/>
      <c r="C192" s="138"/>
      <c r="D192" s="139"/>
      <c r="E192" s="367"/>
      <c r="F192" s="368"/>
      <c r="G192" s="140"/>
      <c r="H192" s="138"/>
      <c r="I192" s="139"/>
      <c r="J192" s="93"/>
    </row>
    <row r="193" spans="1:10" x14ac:dyDescent="0.3">
      <c r="A193" s="137"/>
      <c r="B193" s="138"/>
      <c r="C193" s="138"/>
      <c r="D193" s="139"/>
      <c r="E193" s="367"/>
      <c r="F193" s="368"/>
      <c r="G193" s="140"/>
      <c r="H193" s="138"/>
      <c r="I193" s="139"/>
      <c r="J193" s="93"/>
    </row>
    <row r="194" spans="1:10" x14ac:dyDescent="0.3">
      <c r="A194" s="137"/>
      <c r="B194" s="138"/>
      <c r="C194" s="138"/>
      <c r="D194" s="139"/>
      <c r="E194" s="367"/>
      <c r="F194" s="368"/>
      <c r="G194" s="140"/>
      <c r="H194" s="138"/>
      <c r="I194" s="139"/>
      <c r="J194" s="93"/>
    </row>
    <row r="195" spans="1:10" x14ac:dyDescent="0.3">
      <c r="A195" s="137"/>
      <c r="B195" s="138"/>
      <c r="C195" s="138"/>
      <c r="D195" s="139"/>
      <c r="E195" s="367"/>
      <c r="F195" s="368"/>
      <c r="G195" s="140"/>
      <c r="H195" s="138"/>
      <c r="I195" s="139"/>
      <c r="J195" s="93"/>
    </row>
    <row r="196" spans="1:10" x14ac:dyDescent="0.3">
      <c r="A196" s="137"/>
      <c r="B196" s="138"/>
      <c r="C196" s="138"/>
      <c r="D196" s="139"/>
      <c r="E196" s="367"/>
      <c r="F196" s="368"/>
      <c r="G196" s="140"/>
      <c r="H196" s="138"/>
      <c r="I196" s="139"/>
      <c r="J196" s="93"/>
    </row>
    <row r="197" spans="1:10" x14ac:dyDescent="0.3">
      <c r="A197" s="137"/>
      <c r="B197" s="138"/>
      <c r="C197" s="138"/>
      <c r="D197" s="139"/>
      <c r="E197" s="367"/>
      <c r="F197" s="368"/>
      <c r="G197" s="140"/>
      <c r="H197" s="138"/>
      <c r="I197" s="139"/>
      <c r="J197" s="93"/>
    </row>
    <row r="198" spans="1:10" x14ac:dyDescent="0.3">
      <c r="A198" s="137"/>
      <c r="B198" s="138"/>
      <c r="C198" s="138"/>
      <c r="D198" s="139"/>
      <c r="E198" s="367"/>
      <c r="F198" s="368"/>
      <c r="G198" s="129"/>
      <c r="H198" s="222"/>
      <c r="I198" s="130"/>
      <c r="J198" s="91"/>
    </row>
    <row r="199" spans="1:10" ht="14.4" thickBot="1" x14ac:dyDescent="0.35">
      <c r="A199" s="280"/>
      <c r="B199" s="281"/>
      <c r="C199" s="281"/>
      <c r="D199" s="282"/>
      <c r="E199" s="367"/>
      <c r="F199" s="368"/>
      <c r="G199" s="223"/>
      <c r="H199" s="224"/>
      <c r="I199" s="225"/>
      <c r="J199" s="92"/>
    </row>
    <row r="200" spans="1:10" ht="15" thickTop="1" thickBot="1" x14ac:dyDescent="0.35">
      <c r="A200" s="124" t="s">
        <v>103</v>
      </c>
      <c r="B200" s="125"/>
      <c r="C200" s="125"/>
      <c r="D200" s="125"/>
      <c r="E200" s="125"/>
      <c r="F200" s="125"/>
      <c r="G200" s="125"/>
      <c r="H200" s="125"/>
      <c r="I200" s="126"/>
      <c r="J200" s="79">
        <f>SUM(J192:J199)+SUM(E192:F199)</f>
        <v>0</v>
      </c>
    </row>
    <row r="201" spans="1:10" ht="15" thickTop="1" thickBot="1" x14ac:dyDescent="0.35">
      <c r="A201" s="258" t="s">
        <v>145</v>
      </c>
      <c r="B201" s="396"/>
      <c r="C201" s="396"/>
      <c r="D201" s="396"/>
      <c r="E201" s="396"/>
      <c r="F201" s="396"/>
      <c r="G201" s="396"/>
      <c r="H201" s="396"/>
      <c r="I201" s="396"/>
      <c r="J201" s="397"/>
    </row>
    <row r="202" spans="1:10" ht="19.5" customHeight="1" thickTop="1" x14ac:dyDescent="0.3">
      <c r="A202" s="384" t="s">
        <v>146</v>
      </c>
      <c r="B202" s="385"/>
      <c r="C202" s="385"/>
      <c r="D202" s="385"/>
      <c r="E202" s="385"/>
      <c r="F202" s="385"/>
      <c r="G202" s="385"/>
      <c r="H202" s="385"/>
      <c r="I202" s="385"/>
      <c r="J202" s="386"/>
    </row>
    <row r="203" spans="1:10" x14ac:dyDescent="0.3">
      <c r="A203" s="387"/>
      <c r="B203" s="388"/>
      <c r="C203" s="388"/>
      <c r="D203" s="388"/>
      <c r="E203" s="388"/>
      <c r="F203" s="388"/>
      <c r="G203" s="388"/>
      <c r="H203" s="388"/>
      <c r="I203" s="388"/>
      <c r="J203" s="389"/>
    </row>
    <row r="204" spans="1:10" x14ac:dyDescent="0.3">
      <c r="A204" s="387"/>
      <c r="B204" s="388"/>
      <c r="C204" s="388"/>
      <c r="D204" s="388"/>
      <c r="E204" s="388"/>
      <c r="F204" s="388"/>
      <c r="G204" s="388"/>
      <c r="H204" s="388"/>
      <c r="I204" s="388"/>
      <c r="J204" s="389"/>
    </row>
    <row r="205" spans="1:10" x14ac:dyDescent="0.3">
      <c r="A205" s="387"/>
      <c r="B205" s="388"/>
      <c r="C205" s="388"/>
      <c r="D205" s="388"/>
      <c r="E205" s="388"/>
      <c r="F205" s="388"/>
      <c r="G205" s="388"/>
      <c r="H205" s="388"/>
      <c r="I205" s="388"/>
      <c r="J205" s="389"/>
    </row>
    <row r="206" spans="1:10" ht="12" customHeight="1" thickBot="1" x14ac:dyDescent="0.35">
      <c r="A206" s="390"/>
      <c r="B206" s="391"/>
      <c r="C206" s="391"/>
      <c r="D206" s="391"/>
      <c r="E206" s="391"/>
      <c r="F206" s="391"/>
      <c r="G206" s="391"/>
      <c r="H206" s="391"/>
      <c r="I206" s="391"/>
      <c r="J206" s="392"/>
    </row>
    <row r="207" spans="1:10" ht="14.4" thickTop="1" x14ac:dyDescent="0.3">
      <c r="A207" s="398" t="s">
        <v>112</v>
      </c>
      <c r="B207" s="399"/>
      <c r="C207" s="399"/>
      <c r="D207" s="399"/>
      <c r="E207" s="399"/>
      <c r="F207" s="399"/>
      <c r="G207" s="399"/>
      <c r="H207" s="399"/>
      <c r="I207" s="399"/>
      <c r="J207" s="400"/>
    </row>
    <row r="208" spans="1:10" x14ac:dyDescent="0.3">
      <c r="A208" s="377"/>
      <c r="B208" s="378"/>
      <c r="C208" s="378"/>
      <c r="D208" s="378"/>
      <c r="E208" s="378"/>
      <c r="F208" s="378"/>
      <c r="G208" s="378"/>
      <c r="H208" s="378"/>
      <c r="I208" s="378"/>
      <c r="J208" s="379"/>
    </row>
    <row r="209" spans="1:41" x14ac:dyDescent="0.3">
      <c r="A209" s="377"/>
      <c r="B209" s="378"/>
      <c r="C209" s="378"/>
      <c r="D209" s="378"/>
      <c r="E209" s="378"/>
      <c r="F209" s="378"/>
      <c r="G209" s="378"/>
      <c r="H209" s="378"/>
      <c r="I209" s="378"/>
      <c r="J209" s="379"/>
    </row>
    <row r="210" spans="1:41" x14ac:dyDescent="0.3">
      <c r="A210" s="377"/>
      <c r="B210" s="378"/>
      <c r="C210" s="378"/>
      <c r="D210" s="378"/>
      <c r="E210" s="378"/>
      <c r="F210" s="378"/>
      <c r="G210" s="378"/>
      <c r="H210" s="378"/>
      <c r="I210" s="378"/>
      <c r="J210" s="379"/>
    </row>
    <row r="211" spans="1:41" x14ac:dyDescent="0.3">
      <c r="A211" s="377"/>
      <c r="B211" s="378"/>
      <c r="C211" s="378"/>
      <c r="D211" s="378"/>
      <c r="E211" s="378"/>
      <c r="F211" s="378"/>
      <c r="G211" s="378"/>
      <c r="H211" s="378"/>
      <c r="I211" s="378"/>
      <c r="J211" s="379"/>
    </row>
    <row r="212" spans="1:41" x14ac:dyDescent="0.3">
      <c r="A212" s="377"/>
      <c r="B212" s="378"/>
      <c r="C212" s="378"/>
      <c r="D212" s="378"/>
      <c r="E212" s="378"/>
      <c r="F212" s="378"/>
      <c r="G212" s="378"/>
      <c r="H212" s="378"/>
      <c r="I212" s="378"/>
      <c r="J212" s="379"/>
    </row>
    <row r="213" spans="1:41" x14ac:dyDescent="0.3">
      <c r="A213" s="377"/>
      <c r="B213" s="378"/>
      <c r="C213" s="378"/>
      <c r="D213" s="378"/>
      <c r="E213" s="378"/>
      <c r="F213" s="378"/>
      <c r="G213" s="378"/>
      <c r="H213" s="378"/>
      <c r="I213" s="378"/>
      <c r="J213" s="379"/>
    </row>
    <row r="214" spans="1:41" ht="28.5" customHeight="1" x14ac:dyDescent="0.3">
      <c r="A214" s="377" t="s">
        <v>128</v>
      </c>
      <c r="B214" s="378"/>
      <c r="C214" s="378"/>
      <c r="D214" s="378"/>
      <c r="E214" s="378"/>
      <c r="F214" s="378"/>
      <c r="G214" s="378"/>
      <c r="H214" s="378"/>
      <c r="I214" s="378"/>
      <c r="J214" s="379"/>
    </row>
    <row r="215" spans="1:41" x14ac:dyDescent="0.3">
      <c r="A215" s="380"/>
      <c r="B215" s="381"/>
      <c r="C215" s="381"/>
      <c r="D215" s="381"/>
      <c r="E215" s="381"/>
      <c r="F215" s="381"/>
      <c r="G215" s="381"/>
      <c r="H215" s="381"/>
      <c r="I215" s="381"/>
      <c r="J215" s="382"/>
    </row>
    <row r="216" spans="1:41" x14ac:dyDescent="0.3">
      <c r="A216" s="120"/>
      <c r="B216" s="109"/>
      <c r="C216" s="109"/>
      <c r="D216" s="109"/>
      <c r="E216" s="109"/>
      <c r="F216" s="109"/>
      <c r="G216" s="109"/>
      <c r="H216" s="109"/>
      <c r="I216" s="109"/>
      <c r="J216" s="116"/>
    </row>
    <row r="217" spans="1:41" ht="15.75" customHeight="1" x14ac:dyDescent="0.3">
      <c r="A217" s="94" t="s">
        <v>96</v>
      </c>
      <c r="B217" s="19"/>
      <c r="C217" s="19"/>
      <c r="D217" s="19"/>
      <c r="E217" s="18" t="s">
        <v>95</v>
      </c>
      <c r="F217" s="18"/>
      <c r="G217" s="97" t="s">
        <v>96</v>
      </c>
      <c r="H217" s="97"/>
      <c r="I217" s="97"/>
      <c r="J217" s="95" t="s">
        <v>95</v>
      </c>
    </row>
    <row r="218" spans="1:41" x14ac:dyDescent="0.3">
      <c r="A218" s="114" t="s">
        <v>90</v>
      </c>
      <c r="B218" s="115"/>
      <c r="C218" s="115"/>
      <c r="D218" s="115"/>
      <c r="E218" s="115" t="s">
        <v>89</v>
      </c>
      <c r="F218" s="115"/>
      <c r="G218" s="98" t="s">
        <v>90</v>
      </c>
      <c r="H218" s="98"/>
      <c r="I218" s="98"/>
      <c r="J218" s="96" t="s">
        <v>89</v>
      </c>
    </row>
    <row r="219" spans="1:41" x14ac:dyDescent="0.3">
      <c r="A219" s="99" t="s">
        <v>88</v>
      </c>
      <c r="B219" s="97"/>
      <c r="C219" s="97"/>
      <c r="D219" s="97"/>
      <c r="E219" s="97"/>
      <c r="F219" s="97"/>
      <c r="G219" s="97"/>
      <c r="H219" s="97"/>
      <c r="I219" s="97"/>
      <c r="J219" s="117"/>
    </row>
    <row r="220" spans="1:41" x14ac:dyDescent="0.3">
      <c r="A220" s="99"/>
      <c r="B220" s="97"/>
      <c r="C220" s="97"/>
      <c r="D220" s="97"/>
      <c r="E220" s="97"/>
      <c r="F220" s="97"/>
      <c r="G220" s="97"/>
      <c r="H220" s="97" t="s">
        <v>94</v>
      </c>
      <c r="I220" s="97"/>
      <c r="J220" s="117"/>
    </row>
    <row r="221" spans="1:41" s="30" customFormat="1" ht="14.4" thickBot="1" x14ac:dyDescent="0.35">
      <c r="A221" s="100"/>
      <c r="B221" s="101"/>
      <c r="C221" s="101"/>
      <c r="D221" s="101"/>
      <c r="E221" s="101"/>
      <c r="F221" s="101"/>
      <c r="G221" s="118"/>
      <c r="H221" s="118"/>
      <c r="I221" s="118"/>
      <c r="J221" s="119"/>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row>
    <row r="222" spans="1:41" s="29" customFormat="1" x14ac:dyDescent="0.3">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row>
    <row r="223" spans="1:41" s="29" customFormat="1" x14ac:dyDescent="0.3">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row>
    <row r="224" spans="1:41" s="29" customFormat="1" x14ac:dyDescent="0.3">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row>
    <row r="225" spans="11:41" s="29" customFormat="1" x14ac:dyDescent="0.3">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row>
    <row r="226" spans="11:41" s="29" customFormat="1" x14ac:dyDescent="0.3">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row>
    <row r="227" spans="11:41" s="29" customFormat="1" x14ac:dyDescent="0.3">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row>
    <row r="228" spans="11:41" s="29" customFormat="1" x14ac:dyDescent="0.3">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row>
    <row r="229" spans="11:41" s="29" customFormat="1" x14ac:dyDescent="0.3">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row>
    <row r="230" spans="11:41" s="29" customFormat="1" x14ac:dyDescent="0.3">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row>
    <row r="231" spans="11:41" s="29" customFormat="1" x14ac:dyDescent="0.3">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row>
    <row r="232" spans="11:41" s="29" customFormat="1" x14ac:dyDescent="0.3">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row>
    <row r="233" spans="11:41" s="29" customFormat="1" x14ac:dyDescent="0.3">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row>
    <row r="234" spans="11:41" s="29" customFormat="1" x14ac:dyDescent="0.3">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row>
    <row r="235" spans="11:41" s="29" customFormat="1" x14ac:dyDescent="0.3">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row>
    <row r="236" spans="11:41" s="29" customFormat="1" x14ac:dyDescent="0.3">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row>
    <row r="237" spans="11:41" s="29" customFormat="1" x14ac:dyDescent="0.3">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row>
    <row r="238" spans="11:41" s="29" customFormat="1" x14ac:dyDescent="0.3">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row>
    <row r="239" spans="11:41" s="29" customFormat="1" x14ac:dyDescent="0.3">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row>
    <row r="240" spans="11:41" s="29" customFormat="1" x14ac:dyDescent="0.3">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row>
    <row r="241" spans="11:41" s="29" customFormat="1" x14ac:dyDescent="0.3">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row>
    <row r="242" spans="11:41" s="29" customFormat="1" x14ac:dyDescent="0.3">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row>
    <row r="243" spans="11:41" s="29" customFormat="1" x14ac:dyDescent="0.3">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row>
    <row r="244" spans="11:41" s="29" customFormat="1" x14ac:dyDescent="0.3">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row>
    <row r="245" spans="11:41" s="29" customFormat="1" x14ac:dyDescent="0.3">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row>
    <row r="246" spans="11:41" s="29" customFormat="1" x14ac:dyDescent="0.3">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row>
    <row r="247" spans="11:41" s="29" customFormat="1" x14ac:dyDescent="0.3">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row>
    <row r="248" spans="11:41" s="29" customFormat="1" x14ac:dyDescent="0.3">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row>
    <row r="249" spans="11:41" s="29" customFormat="1" x14ac:dyDescent="0.3">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row>
    <row r="250" spans="11:41" s="29" customFormat="1" x14ac:dyDescent="0.3">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row>
    <row r="251" spans="11:41" s="29" customFormat="1" x14ac:dyDescent="0.3">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row>
    <row r="252" spans="11:41" s="29" customFormat="1" x14ac:dyDescent="0.3">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row>
    <row r="253" spans="11:41" s="29" customFormat="1" x14ac:dyDescent="0.3">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row>
    <row r="254" spans="11:41" s="29" customFormat="1" x14ac:dyDescent="0.3">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row>
    <row r="255" spans="11:41" s="29" customFormat="1" x14ac:dyDescent="0.3">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row>
    <row r="256" spans="11:41" s="29" customFormat="1" x14ac:dyDescent="0.3">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row>
    <row r="257" spans="11:41" s="29" customFormat="1" x14ac:dyDescent="0.3">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row>
    <row r="258" spans="11:41" s="29" customFormat="1" x14ac:dyDescent="0.3">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row>
    <row r="259" spans="11:41" s="29" customFormat="1" x14ac:dyDescent="0.3">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row>
    <row r="260" spans="11:41" s="29" customFormat="1" x14ac:dyDescent="0.3">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row>
    <row r="261" spans="11:41" s="29" customFormat="1" x14ac:dyDescent="0.3">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row>
    <row r="262" spans="11:41" s="29" customFormat="1" x14ac:dyDescent="0.3">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row>
    <row r="263" spans="11:41" s="29" customFormat="1" x14ac:dyDescent="0.3">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row>
    <row r="264" spans="11:41" s="29" customFormat="1" x14ac:dyDescent="0.3">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row>
    <row r="265" spans="11:41" s="29" customFormat="1" x14ac:dyDescent="0.3">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row>
    <row r="266" spans="11:41" s="29" customFormat="1" x14ac:dyDescent="0.3">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row>
    <row r="267" spans="11:41" s="29" customFormat="1" x14ac:dyDescent="0.3">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row>
    <row r="268" spans="11:41" s="29" customFormat="1" x14ac:dyDescent="0.3">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row>
    <row r="269" spans="11:41" s="29" customFormat="1" x14ac:dyDescent="0.3">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row>
    <row r="270" spans="11:41" s="29" customFormat="1" x14ac:dyDescent="0.3">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row>
    <row r="271" spans="11:41" s="29" customFormat="1" x14ac:dyDescent="0.3">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row>
    <row r="272" spans="11:41" s="29" customFormat="1" x14ac:dyDescent="0.3">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row>
    <row r="273" spans="11:41" s="29" customFormat="1" x14ac:dyDescent="0.3">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row>
    <row r="274" spans="11:41" s="29" customFormat="1" x14ac:dyDescent="0.3">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row>
    <row r="275" spans="11:41" s="29" customFormat="1" x14ac:dyDescent="0.3">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row>
    <row r="276" spans="11:41" s="29" customFormat="1" x14ac:dyDescent="0.3">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row>
    <row r="277" spans="11:41" s="29" customFormat="1" x14ac:dyDescent="0.3">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row>
    <row r="278" spans="11:41" s="29" customFormat="1" x14ac:dyDescent="0.3">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row>
    <row r="279" spans="11:41" s="29" customFormat="1" x14ac:dyDescent="0.3">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row>
    <row r="280" spans="11:41" s="29" customFormat="1" x14ac:dyDescent="0.3">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row>
    <row r="281" spans="11:41" s="29" customFormat="1" x14ac:dyDescent="0.3">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row>
    <row r="282" spans="11:41" s="29" customFormat="1" x14ac:dyDescent="0.3">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row>
    <row r="283" spans="11:41" s="29" customFormat="1" x14ac:dyDescent="0.3">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row>
    <row r="284" spans="11:41" s="29" customFormat="1" x14ac:dyDescent="0.3">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row>
    <row r="285" spans="11:41" s="29" customFormat="1" x14ac:dyDescent="0.3">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row>
    <row r="286" spans="11:41" s="29" customFormat="1" x14ac:dyDescent="0.3">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row>
    <row r="287" spans="11:41" s="29" customFormat="1" x14ac:dyDescent="0.3">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row>
    <row r="288" spans="11:41" s="29" customFormat="1" x14ac:dyDescent="0.3">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row>
    <row r="289" spans="11:41" s="29" customFormat="1" x14ac:dyDescent="0.3">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row>
    <row r="290" spans="11:41" s="29" customFormat="1" x14ac:dyDescent="0.3">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row>
    <row r="291" spans="11:41" s="29" customFormat="1" x14ac:dyDescent="0.3">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row>
    <row r="292" spans="11:41" s="29" customFormat="1" x14ac:dyDescent="0.3">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row>
    <row r="293" spans="11:41" s="29" customFormat="1" x14ac:dyDescent="0.3">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row>
    <row r="294" spans="11:41" s="29" customFormat="1" x14ac:dyDescent="0.3">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row>
    <row r="295" spans="11:41" s="29" customFormat="1" x14ac:dyDescent="0.3">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row>
    <row r="296" spans="11:41" s="29" customFormat="1" x14ac:dyDescent="0.3">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row>
    <row r="297" spans="11:41" s="29" customFormat="1" x14ac:dyDescent="0.3">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row>
    <row r="298" spans="11:41" s="29" customFormat="1" x14ac:dyDescent="0.3">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row>
    <row r="299" spans="11:41" s="29" customFormat="1" x14ac:dyDescent="0.3">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row>
    <row r="300" spans="11:41" s="29" customFormat="1" x14ac:dyDescent="0.3">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row>
    <row r="301" spans="11:41" s="29" customFormat="1" x14ac:dyDescent="0.3">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row>
    <row r="302" spans="11:41" s="29" customFormat="1" x14ac:dyDescent="0.3">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row>
    <row r="303" spans="11:41" s="29" customFormat="1" x14ac:dyDescent="0.3">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row>
    <row r="304" spans="11:41" s="29" customFormat="1" x14ac:dyDescent="0.3">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row>
    <row r="305" spans="11:41" s="29" customFormat="1" x14ac:dyDescent="0.3">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row>
    <row r="306" spans="11:41" s="29" customFormat="1" x14ac:dyDescent="0.3">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row>
    <row r="307" spans="11:41" s="29" customFormat="1" x14ac:dyDescent="0.3">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row>
    <row r="308" spans="11:41" s="29" customFormat="1" x14ac:dyDescent="0.3">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row>
    <row r="309" spans="11:41" s="29" customFormat="1" x14ac:dyDescent="0.3">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row>
    <row r="310" spans="11:41" s="29" customFormat="1" x14ac:dyDescent="0.3">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row>
    <row r="311" spans="11:41" s="29" customFormat="1" x14ac:dyDescent="0.3">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row>
    <row r="312" spans="11:41" s="29" customFormat="1" x14ac:dyDescent="0.3">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row>
    <row r="313" spans="11:41" s="29" customFormat="1" x14ac:dyDescent="0.3">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row>
    <row r="314" spans="11:41" s="29" customFormat="1" x14ac:dyDescent="0.3">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row>
    <row r="315" spans="11:41" s="29" customFormat="1" x14ac:dyDescent="0.3">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row>
    <row r="316" spans="11:41" s="29" customFormat="1" x14ac:dyDescent="0.3">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row>
    <row r="317" spans="11:41" s="29" customFormat="1" x14ac:dyDescent="0.3">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row>
    <row r="318" spans="11:41" s="29" customFormat="1" x14ac:dyDescent="0.3">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row>
    <row r="319" spans="11:41" s="29" customFormat="1" x14ac:dyDescent="0.3">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row>
    <row r="320" spans="11:41" s="29" customFormat="1" x14ac:dyDescent="0.3">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row>
    <row r="321" spans="11:41" s="29" customFormat="1" x14ac:dyDescent="0.3">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row>
    <row r="322" spans="11:41" s="29" customFormat="1" x14ac:dyDescent="0.3">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row>
    <row r="323" spans="11:41" s="29" customFormat="1" x14ac:dyDescent="0.3">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row>
    <row r="324" spans="11:41" s="29" customFormat="1" x14ac:dyDescent="0.3">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row>
    <row r="325" spans="11:41" s="29" customFormat="1" x14ac:dyDescent="0.3">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row>
    <row r="326" spans="11:41" s="29" customFormat="1" x14ac:dyDescent="0.3">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row>
    <row r="327" spans="11:41" s="29" customFormat="1" x14ac:dyDescent="0.3">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row>
    <row r="328" spans="11:41" s="29" customFormat="1" x14ac:dyDescent="0.3">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row>
    <row r="329" spans="11:41" s="29" customFormat="1" x14ac:dyDescent="0.3">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row>
    <row r="330" spans="11:41" s="29" customFormat="1" x14ac:dyDescent="0.3">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row>
    <row r="331" spans="11:41" s="29" customFormat="1" x14ac:dyDescent="0.3">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row>
    <row r="332" spans="11:41" s="29" customFormat="1" x14ac:dyDescent="0.3">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row>
    <row r="333" spans="11:41" s="29" customFormat="1" x14ac:dyDescent="0.3">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row>
    <row r="334" spans="11:41" s="29" customFormat="1" x14ac:dyDescent="0.3">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row>
    <row r="335" spans="11:41" s="29" customFormat="1" x14ac:dyDescent="0.3">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row>
    <row r="336" spans="11:41" s="29" customFormat="1" x14ac:dyDescent="0.3">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row>
    <row r="337" spans="11:41" s="29" customFormat="1" x14ac:dyDescent="0.3">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row>
    <row r="338" spans="11:41" s="29" customFormat="1" x14ac:dyDescent="0.3">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row>
    <row r="339" spans="11:41" s="29" customFormat="1" x14ac:dyDescent="0.3">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row>
    <row r="340" spans="11:41" s="29" customFormat="1" x14ac:dyDescent="0.3">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row>
    <row r="341" spans="11:41" s="29" customFormat="1" x14ac:dyDescent="0.3">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row>
    <row r="342" spans="11:41" s="29" customFormat="1" x14ac:dyDescent="0.3">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row>
    <row r="343" spans="11:41" s="29" customFormat="1" x14ac:dyDescent="0.3">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row>
    <row r="344" spans="11:41" s="29" customFormat="1" x14ac:dyDescent="0.3">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row>
    <row r="345" spans="11:41" s="29" customFormat="1" x14ac:dyDescent="0.3">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row>
    <row r="346" spans="11:41" s="29" customFormat="1" x14ac:dyDescent="0.3">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row>
    <row r="347" spans="11:41" s="29" customFormat="1" x14ac:dyDescent="0.3">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row>
    <row r="348" spans="11:41" s="29" customFormat="1" x14ac:dyDescent="0.3">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row>
    <row r="349" spans="11:41" s="29" customFormat="1" x14ac:dyDescent="0.3">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row>
    <row r="350" spans="11:41" s="29" customFormat="1" x14ac:dyDescent="0.3">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row>
    <row r="351" spans="11:41" s="29" customFormat="1" x14ac:dyDescent="0.3">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row>
    <row r="352" spans="11:41" s="29" customFormat="1" x14ac:dyDescent="0.3">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row>
    <row r="353" spans="11:41" s="29" customFormat="1" x14ac:dyDescent="0.3">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row>
    <row r="354" spans="11:41" s="29" customFormat="1" x14ac:dyDescent="0.3">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row>
    <row r="355" spans="11:41" s="29" customFormat="1" x14ac:dyDescent="0.3">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row>
    <row r="356" spans="11:41" s="29" customFormat="1" x14ac:dyDescent="0.3">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row>
    <row r="357" spans="11:41" s="29" customFormat="1" x14ac:dyDescent="0.3">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row>
    <row r="358" spans="11:41" s="29" customFormat="1" x14ac:dyDescent="0.3">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row>
    <row r="359" spans="11:41" s="29" customFormat="1" x14ac:dyDescent="0.3">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row>
    <row r="360" spans="11:41" s="29" customFormat="1" x14ac:dyDescent="0.3">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row>
    <row r="361" spans="11:41" s="29" customFormat="1" x14ac:dyDescent="0.3">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row>
    <row r="362" spans="11:41" s="29" customFormat="1" x14ac:dyDescent="0.3">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row>
    <row r="363" spans="11:41" s="29" customFormat="1" x14ac:dyDescent="0.3">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row>
    <row r="364" spans="11:41" s="29" customFormat="1" x14ac:dyDescent="0.3">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row>
    <row r="365" spans="11:41" s="29" customFormat="1" x14ac:dyDescent="0.3">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row>
    <row r="366" spans="11:41" s="29" customFormat="1" x14ac:dyDescent="0.3">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row>
    <row r="367" spans="11:41" s="29" customFormat="1" x14ac:dyDescent="0.3">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row>
    <row r="368" spans="11:41" s="29" customFormat="1" x14ac:dyDescent="0.3">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row>
    <row r="369" spans="11:41" s="29" customFormat="1" x14ac:dyDescent="0.3">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row>
    <row r="370" spans="11:41" s="29" customFormat="1" x14ac:dyDescent="0.3">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row>
    <row r="371" spans="11:41" s="29" customFormat="1" x14ac:dyDescent="0.3">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row>
    <row r="372" spans="11:41" s="29" customFormat="1" x14ac:dyDescent="0.3">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row>
    <row r="373" spans="11:41" s="29" customFormat="1" x14ac:dyDescent="0.3">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row>
    <row r="374" spans="11:41" s="29" customFormat="1" x14ac:dyDescent="0.3">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row>
    <row r="375" spans="11:41" s="29" customFormat="1" x14ac:dyDescent="0.3">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row>
    <row r="376" spans="11:41" s="29" customFormat="1" x14ac:dyDescent="0.3">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row>
    <row r="377" spans="11:41" s="29" customFormat="1" x14ac:dyDescent="0.3">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row>
    <row r="378" spans="11:41" s="29" customFormat="1" x14ac:dyDescent="0.3">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row>
    <row r="379" spans="11:41" s="29" customFormat="1" x14ac:dyDescent="0.3">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row>
    <row r="380" spans="11:41" s="29" customFormat="1" x14ac:dyDescent="0.3">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row>
    <row r="381" spans="11:41" s="29" customFormat="1" x14ac:dyDescent="0.3">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row>
    <row r="382" spans="11:41" s="29" customFormat="1" x14ac:dyDescent="0.3">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row>
    <row r="383" spans="11:41" s="29" customFormat="1" x14ac:dyDescent="0.3">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row>
    <row r="384" spans="11:41" s="29" customFormat="1" x14ac:dyDescent="0.3">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row>
    <row r="385" spans="11:41" s="29" customFormat="1" x14ac:dyDescent="0.3">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row>
    <row r="386" spans="11:41" s="29" customFormat="1" x14ac:dyDescent="0.3">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row>
    <row r="387" spans="11:41" s="29" customFormat="1" x14ac:dyDescent="0.3">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row>
    <row r="388" spans="11:41" s="29" customFormat="1" x14ac:dyDescent="0.3">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row>
    <row r="389" spans="11:41" s="29" customFormat="1" x14ac:dyDescent="0.3">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row>
    <row r="390" spans="11:41" s="29" customFormat="1" x14ac:dyDescent="0.3">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row>
    <row r="391" spans="11:41" s="29" customFormat="1" x14ac:dyDescent="0.3">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row>
    <row r="392" spans="11:41" s="29" customFormat="1" x14ac:dyDescent="0.3">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row>
    <row r="393" spans="11:41" s="29" customFormat="1" x14ac:dyDescent="0.3">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row>
    <row r="394" spans="11:41" s="29" customFormat="1" x14ac:dyDescent="0.3">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row>
    <row r="395" spans="11:41" s="29" customFormat="1" x14ac:dyDescent="0.3">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row>
    <row r="396" spans="11:41" s="29" customFormat="1" x14ac:dyDescent="0.3">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row>
    <row r="397" spans="11:41" s="29" customFormat="1" x14ac:dyDescent="0.3">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row>
    <row r="398" spans="11:41" s="29" customFormat="1" x14ac:dyDescent="0.3">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row>
    <row r="399" spans="11:41" s="29" customFormat="1" x14ac:dyDescent="0.3">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row>
    <row r="400" spans="11:41" s="29" customFormat="1" x14ac:dyDescent="0.3">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row>
    <row r="401" spans="11:41" s="29" customFormat="1" x14ac:dyDescent="0.3">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row>
    <row r="402" spans="11:41" s="29" customFormat="1" x14ac:dyDescent="0.3">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row>
    <row r="403" spans="11:41" s="29" customFormat="1" x14ac:dyDescent="0.3">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row>
    <row r="404" spans="11:41" s="29" customFormat="1" x14ac:dyDescent="0.3">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row>
    <row r="405" spans="11:41" s="29" customFormat="1" x14ac:dyDescent="0.3">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row>
    <row r="406" spans="11:41" s="29" customFormat="1" x14ac:dyDescent="0.3">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row>
    <row r="407" spans="11:41" s="29" customFormat="1" x14ac:dyDescent="0.3">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row>
    <row r="408" spans="11:41" s="29" customFormat="1" x14ac:dyDescent="0.3">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row>
    <row r="409" spans="11:41" s="29" customFormat="1" x14ac:dyDescent="0.3">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row>
    <row r="410" spans="11:41" s="29" customFormat="1" x14ac:dyDescent="0.3">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row>
    <row r="411" spans="11:41" s="29" customFormat="1" x14ac:dyDescent="0.3">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row>
    <row r="412" spans="11:41" s="29" customFormat="1" x14ac:dyDescent="0.3">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row>
    <row r="413" spans="11:41" s="29" customFormat="1" x14ac:dyDescent="0.3">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row>
    <row r="414" spans="11:41" s="29" customFormat="1" x14ac:dyDescent="0.3">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row>
    <row r="415" spans="11:41" s="29" customFormat="1" x14ac:dyDescent="0.3">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row>
    <row r="416" spans="11:41" s="29" customFormat="1" x14ac:dyDescent="0.3">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row>
    <row r="417" spans="11:41" s="29" customFormat="1" x14ac:dyDescent="0.3">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row>
    <row r="418" spans="11:41" s="29" customFormat="1" x14ac:dyDescent="0.3">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row>
    <row r="419" spans="11:41" s="29" customFormat="1" x14ac:dyDescent="0.3">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row>
    <row r="420" spans="11:41" s="29" customFormat="1" x14ac:dyDescent="0.3">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row>
    <row r="421" spans="11:41" s="29" customFormat="1" x14ac:dyDescent="0.3">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row>
    <row r="422" spans="11:41" s="29" customFormat="1" x14ac:dyDescent="0.3">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row>
    <row r="423" spans="11:41" s="29" customFormat="1" x14ac:dyDescent="0.3">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row>
    <row r="424" spans="11:41" s="29" customFormat="1" x14ac:dyDescent="0.3">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row>
    <row r="425" spans="11:41" s="29" customFormat="1" x14ac:dyDescent="0.3">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row>
    <row r="426" spans="11:41" s="29" customFormat="1" x14ac:dyDescent="0.3">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row>
    <row r="427" spans="11:41" s="29" customFormat="1" x14ac:dyDescent="0.3">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row>
    <row r="428" spans="11:41" s="29" customFormat="1" x14ac:dyDescent="0.3">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row>
    <row r="429" spans="11:41" s="29" customFormat="1" x14ac:dyDescent="0.3">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row>
    <row r="430" spans="11:41" s="29" customFormat="1" x14ac:dyDescent="0.3">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row>
    <row r="431" spans="11:41" s="29" customFormat="1" x14ac:dyDescent="0.3">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row>
    <row r="432" spans="11:41" s="29" customFormat="1" x14ac:dyDescent="0.3">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row>
    <row r="433" spans="11:41" s="29" customFormat="1" x14ac:dyDescent="0.3">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row>
    <row r="434" spans="11:41" s="29" customFormat="1" x14ac:dyDescent="0.3">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row>
    <row r="435" spans="11:41" s="29" customFormat="1" x14ac:dyDescent="0.3">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row>
    <row r="436" spans="11:41" s="29" customFormat="1" x14ac:dyDescent="0.3">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row>
    <row r="437" spans="11:41" s="29" customFormat="1" x14ac:dyDescent="0.3">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row>
    <row r="438" spans="11:41" s="29" customFormat="1" x14ac:dyDescent="0.3">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row>
    <row r="439" spans="11:41" s="29" customFormat="1" x14ac:dyDescent="0.3">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row>
    <row r="440" spans="11:41" s="29" customFormat="1" x14ac:dyDescent="0.3">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row>
    <row r="441" spans="11:41" s="29" customFormat="1" x14ac:dyDescent="0.3">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row>
    <row r="442" spans="11:41" s="29" customFormat="1" x14ac:dyDescent="0.3">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row>
    <row r="443" spans="11:41" s="29" customFormat="1" x14ac:dyDescent="0.3">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row>
    <row r="444" spans="11:41" s="29" customFormat="1" x14ac:dyDescent="0.3">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row>
    <row r="445" spans="11:41" s="29" customFormat="1" x14ac:dyDescent="0.3">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row>
    <row r="446" spans="11:41" s="29" customFormat="1" x14ac:dyDescent="0.3">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row>
    <row r="447" spans="11:41" s="29" customFormat="1" x14ac:dyDescent="0.3">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row>
    <row r="448" spans="11:41" s="29" customFormat="1" x14ac:dyDescent="0.3">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row>
    <row r="449" spans="11:41" s="29" customFormat="1" x14ac:dyDescent="0.3">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row>
    <row r="450" spans="11:41" s="29" customFormat="1" x14ac:dyDescent="0.3">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row>
    <row r="451" spans="11:41" s="29" customFormat="1" x14ac:dyDescent="0.3">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row>
    <row r="452" spans="11:41" s="29" customFormat="1" x14ac:dyDescent="0.3">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row>
    <row r="453" spans="11:41" s="29" customFormat="1" x14ac:dyDescent="0.3">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row>
    <row r="454" spans="11:41" s="29" customFormat="1" x14ac:dyDescent="0.3">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row>
    <row r="455" spans="11:41" s="29" customFormat="1" x14ac:dyDescent="0.3">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row>
    <row r="456" spans="11:41" s="29" customFormat="1" x14ac:dyDescent="0.3">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row>
    <row r="457" spans="11:41" s="29" customFormat="1" x14ac:dyDescent="0.3">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row>
    <row r="458" spans="11:41" s="29" customFormat="1" x14ac:dyDescent="0.3">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row>
    <row r="459" spans="11:41" s="29" customFormat="1" x14ac:dyDescent="0.3">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row>
    <row r="460" spans="11:41" s="29" customFormat="1" x14ac:dyDescent="0.3">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row>
    <row r="461" spans="11:41" s="29" customFormat="1" x14ac:dyDescent="0.3">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row>
    <row r="462" spans="11:41" s="29" customFormat="1" x14ac:dyDescent="0.3">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row>
    <row r="463" spans="11:41" s="29" customFormat="1" x14ac:dyDescent="0.3">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row>
    <row r="464" spans="11:41" s="29" customFormat="1" x14ac:dyDescent="0.3">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row>
    <row r="465" spans="11:41" s="29" customFormat="1" x14ac:dyDescent="0.3">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row>
    <row r="466" spans="11:41" s="29" customFormat="1" x14ac:dyDescent="0.3">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row>
    <row r="467" spans="11:41" s="29" customFormat="1" x14ac:dyDescent="0.3">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row>
    <row r="468" spans="11:41" s="29" customFormat="1" x14ac:dyDescent="0.3">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row>
    <row r="469" spans="11:41" s="29" customFormat="1" x14ac:dyDescent="0.3">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row>
    <row r="470" spans="11:41" s="29" customFormat="1" x14ac:dyDescent="0.3">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row>
    <row r="471" spans="11:41" s="29" customFormat="1" x14ac:dyDescent="0.3">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row>
    <row r="472" spans="11:41" s="29" customFormat="1" x14ac:dyDescent="0.3">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row>
    <row r="473" spans="11:41" s="29" customFormat="1" x14ac:dyDescent="0.3">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row>
    <row r="474" spans="11:41" s="29" customFormat="1" x14ac:dyDescent="0.3">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row>
    <row r="475" spans="11:41" s="29" customFormat="1" x14ac:dyDescent="0.3">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row>
    <row r="476" spans="11:41" s="29" customFormat="1" x14ac:dyDescent="0.3">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row>
    <row r="477" spans="11:41" s="29" customFormat="1" x14ac:dyDescent="0.3">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row>
    <row r="478" spans="11:41" s="29" customFormat="1" x14ac:dyDescent="0.3">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row>
    <row r="479" spans="11:41" s="29" customFormat="1" x14ac:dyDescent="0.3">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row>
    <row r="480" spans="11:41" s="29" customFormat="1" x14ac:dyDescent="0.3">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row>
    <row r="481" spans="11:41" s="29" customFormat="1" x14ac:dyDescent="0.3">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row>
    <row r="482" spans="11:41" s="29" customFormat="1" x14ac:dyDescent="0.3">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row>
    <row r="483" spans="11:41" s="29" customFormat="1" x14ac:dyDescent="0.3">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row>
    <row r="484" spans="11:41" s="29" customFormat="1" x14ac:dyDescent="0.3">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row>
    <row r="485" spans="11:41" s="29" customFormat="1" x14ac:dyDescent="0.3">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row>
    <row r="486" spans="11:41" s="29" customFormat="1" x14ac:dyDescent="0.3">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row>
    <row r="487" spans="11:41" s="29" customFormat="1" x14ac:dyDescent="0.3">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row>
    <row r="488" spans="11:41" s="29" customFormat="1" x14ac:dyDescent="0.3">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row>
    <row r="489" spans="11:41" s="29" customFormat="1" x14ac:dyDescent="0.3">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row>
    <row r="490" spans="11:41" s="29" customFormat="1" x14ac:dyDescent="0.3">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row>
    <row r="491" spans="11:41" s="29" customFormat="1" x14ac:dyDescent="0.3">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row>
    <row r="492" spans="11:41" s="29" customFormat="1" x14ac:dyDescent="0.3">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row>
    <row r="493" spans="11:41" s="29" customFormat="1" x14ac:dyDescent="0.3">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row>
    <row r="494" spans="11:41" s="29" customFormat="1" x14ac:dyDescent="0.3">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row>
    <row r="495" spans="11:41" s="29" customFormat="1" x14ac:dyDescent="0.3">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row>
    <row r="496" spans="11:41" s="29" customFormat="1" x14ac:dyDescent="0.3">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row>
    <row r="497" spans="11:41" s="29" customFormat="1" x14ac:dyDescent="0.3">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row>
    <row r="498" spans="11:41" s="29" customFormat="1" x14ac:dyDescent="0.3">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row>
    <row r="499" spans="11:41" s="29" customFormat="1" x14ac:dyDescent="0.3">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row>
    <row r="500" spans="11:41" s="29" customFormat="1" x14ac:dyDescent="0.3">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row>
    <row r="501" spans="11:41" s="29" customFormat="1" x14ac:dyDescent="0.3">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row>
    <row r="502" spans="11:41" s="29" customFormat="1" x14ac:dyDescent="0.3">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row>
    <row r="503" spans="11:41" s="29" customFormat="1" x14ac:dyDescent="0.3">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row>
    <row r="504" spans="11:41" s="29" customFormat="1" x14ac:dyDescent="0.3">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row>
    <row r="505" spans="11:41" s="29" customFormat="1" x14ac:dyDescent="0.3">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row>
    <row r="506" spans="11:41" s="29" customFormat="1" x14ac:dyDescent="0.3">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row>
    <row r="507" spans="11:41" s="29" customFormat="1" x14ac:dyDescent="0.3">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row>
    <row r="508" spans="11:41" s="29" customFormat="1" x14ac:dyDescent="0.3">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row>
    <row r="509" spans="11:41" s="29" customFormat="1" x14ac:dyDescent="0.3">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row>
    <row r="510" spans="11:41" s="29" customFormat="1" x14ac:dyDescent="0.3">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row>
    <row r="511" spans="11:41" s="29" customFormat="1" x14ac:dyDescent="0.3">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row>
    <row r="512" spans="11:41" s="29" customFormat="1" x14ac:dyDescent="0.3">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row>
    <row r="513" spans="11:41" s="29" customFormat="1" x14ac:dyDescent="0.3">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row>
    <row r="514" spans="11:41" s="29" customFormat="1" x14ac:dyDescent="0.3">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row>
    <row r="515" spans="11:41" s="29" customFormat="1" x14ac:dyDescent="0.3">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row>
    <row r="516" spans="11:41" s="29" customFormat="1" x14ac:dyDescent="0.3">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row>
    <row r="517" spans="11:41" s="29" customFormat="1" x14ac:dyDescent="0.3">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row>
    <row r="518" spans="11:41" s="29" customFormat="1" x14ac:dyDescent="0.3">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row>
    <row r="519" spans="11:41" s="29" customFormat="1" x14ac:dyDescent="0.3">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row>
    <row r="520" spans="11:41" s="29" customFormat="1" x14ac:dyDescent="0.3">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row>
    <row r="521" spans="11:41" s="29" customFormat="1" x14ac:dyDescent="0.3">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row>
    <row r="522" spans="11:41" s="29" customFormat="1" x14ac:dyDescent="0.3">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row>
    <row r="523" spans="11:41" s="29" customFormat="1" x14ac:dyDescent="0.3">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row>
    <row r="524" spans="11:41" s="29" customFormat="1" x14ac:dyDescent="0.3">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row>
    <row r="525" spans="11:41" s="29" customFormat="1" x14ac:dyDescent="0.3">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row>
    <row r="526" spans="11:41" s="29" customFormat="1" x14ac:dyDescent="0.3">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row>
    <row r="527" spans="11:41" s="29" customFormat="1" x14ac:dyDescent="0.3">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row>
    <row r="528" spans="11:41" s="29" customFormat="1" x14ac:dyDescent="0.3">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row>
    <row r="529" spans="11:41" s="29" customFormat="1" x14ac:dyDescent="0.3">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row>
    <row r="530" spans="11:41" s="29" customFormat="1" x14ac:dyDescent="0.3">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row>
    <row r="531" spans="11:41" s="29" customFormat="1" x14ac:dyDescent="0.3">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row>
    <row r="532" spans="11:41" s="29" customFormat="1" x14ac:dyDescent="0.3">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row>
    <row r="533" spans="11:41" s="29" customFormat="1" x14ac:dyDescent="0.3">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row>
    <row r="534" spans="11:41" s="29" customFormat="1" x14ac:dyDescent="0.3">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row>
    <row r="535" spans="11:41" s="29" customFormat="1" x14ac:dyDescent="0.3">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row>
    <row r="536" spans="11:41" s="29" customFormat="1" x14ac:dyDescent="0.3">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row>
    <row r="537" spans="11:41" s="29" customFormat="1" x14ac:dyDescent="0.3">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row>
    <row r="538" spans="11:41" s="29" customFormat="1" x14ac:dyDescent="0.3">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row>
    <row r="539" spans="11:41" s="29" customFormat="1" x14ac:dyDescent="0.3">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row>
    <row r="540" spans="11:41" s="29" customFormat="1" x14ac:dyDescent="0.3">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row>
    <row r="541" spans="11:41" s="29" customFormat="1" x14ac:dyDescent="0.3">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row>
    <row r="542" spans="11:41" s="29" customFormat="1" x14ac:dyDescent="0.3">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row>
    <row r="543" spans="11:41" s="29" customFormat="1" x14ac:dyDescent="0.3">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row>
    <row r="544" spans="11:41" s="29" customFormat="1" x14ac:dyDescent="0.3">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row>
    <row r="545" spans="11:41" s="29" customFormat="1" x14ac:dyDescent="0.3">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row>
    <row r="546" spans="11:41" s="29" customFormat="1" x14ac:dyDescent="0.3">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row>
    <row r="547" spans="11:41" s="29" customFormat="1" x14ac:dyDescent="0.3">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row>
    <row r="548" spans="11:41" s="29" customFormat="1" x14ac:dyDescent="0.3">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row>
    <row r="549" spans="11:41" s="29" customFormat="1" x14ac:dyDescent="0.3">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row>
    <row r="550" spans="11:41" s="29" customFormat="1" x14ac:dyDescent="0.3">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row>
    <row r="551" spans="11:41" s="29" customFormat="1" x14ac:dyDescent="0.3">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row>
    <row r="552" spans="11:41" s="29" customFormat="1" x14ac:dyDescent="0.3">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row>
    <row r="553" spans="11:41" s="29" customFormat="1" x14ac:dyDescent="0.3">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row>
    <row r="554" spans="11:41" s="29" customFormat="1" x14ac:dyDescent="0.3">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row>
    <row r="555" spans="11:41" s="29" customFormat="1" x14ac:dyDescent="0.3">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row>
    <row r="556" spans="11:41" s="29" customFormat="1" x14ac:dyDescent="0.3">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row>
    <row r="557" spans="11:41" s="29" customFormat="1" x14ac:dyDescent="0.3">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row>
    <row r="558" spans="11:41" s="29" customFormat="1" x14ac:dyDescent="0.3">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row>
    <row r="559" spans="11:41" s="29" customFormat="1" x14ac:dyDescent="0.3">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row>
    <row r="560" spans="11:41" s="29" customFormat="1" x14ac:dyDescent="0.3">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row>
    <row r="561" spans="11:41" s="29" customFormat="1" x14ac:dyDescent="0.3">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row>
    <row r="562" spans="11:41" s="29" customFormat="1" x14ac:dyDescent="0.3">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row>
    <row r="563" spans="11:41" s="29" customFormat="1" x14ac:dyDescent="0.3">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row>
    <row r="564" spans="11:41" s="29" customFormat="1" x14ac:dyDescent="0.3">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row>
    <row r="565" spans="11:41" s="29" customFormat="1" x14ac:dyDescent="0.3">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row>
    <row r="566" spans="11:41" s="29" customFormat="1" x14ac:dyDescent="0.3">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row>
    <row r="567" spans="11:41" s="29" customFormat="1" x14ac:dyDescent="0.3">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row>
    <row r="568" spans="11:41" s="29" customFormat="1" x14ac:dyDescent="0.3">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row>
    <row r="569" spans="11:41" s="29" customFormat="1" x14ac:dyDescent="0.3">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row>
    <row r="570" spans="11:41" s="29" customFormat="1" x14ac:dyDescent="0.3">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row>
    <row r="571" spans="11:41" s="29" customFormat="1" x14ac:dyDescent="0.3">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row>
    <row r="572" spans="11:41" s="29" customFormat="1" x14ac:dyDescent="0.3">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row>
    <row r="573" spans="11:41" s="29" customFormat="1" x14ac:dyDescent="0.3">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row>
    <row r="574" spans="11:41" s="29" customFormat="1" x14ac:dyDescent="0.3">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row>
    <row r="575" spans="11:41" s="29" customFormat="1" x14ac:dyDescent="0.3">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c r="AL575" s="31"/>
      <c r="AM575" s="31"/>
      <c r="AN575" s="31"/>
      <c r="AO575" s="31"/>
    </row>
    <row r="576" spans="11:41" s="29" customFormat="1" x14ac:dyDescent="0.3">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row>
    <row r="577" spans="11:41" s="29" customFormat="1" x14ac:dyDescent="0.3">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row>
    <row r="578" spans="11:41" s="29" customFormat="1" x14ac:dyDescent="0.3">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row>
    <row r="579" spans="11:41" s="29" customFormat="1" x14ac:dyDescent="0.3">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row>
    <row r="580" spans="11:41" s="29" customFormat="1" x14ac:dyDescent="0.3">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row>
    <row r="581" spans="11:41" s="29" customFormat="1" x14ac:dyDescent="0.3">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row>
    <row r="582" spans="11:41" s="29" customFormat="1" x14ac:dyDescent="0.3">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row>
    <row r="583" spans="11:41" s="29" customFormat="1" x14ac:dyDescent="0.3">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row>
    <row r="584" spans="11:41" s="29" customFormat="1" x14ac:dyDescent="0.3">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row>
    <row r="585" spans="11:41" s="29" customFormat="1" x14ac:dyDescent="0.3">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row>
    <row r="586" spans="11:41" s="29" customFormat="1" x14ac:dyDescent="0.3">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row>
    <row r="587" spans="11:41" s="29" customFormat="1" x14ac:dyDescent="0.3">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row>
    <row r="588" spans="11:41" s="29" customFormat="1" x14ac:dyDescent="0.3">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row>
    <row r="589" spans="11:41" s="29" customFormat="1" x14ac:dyDescent="0.3">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row>
    <row r="590" spans="11:41" s="29" customFormat="1" x14ac:dyDescent="0.3">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row>
    <row r="591" spans="11:41" s="29" customFormat="1" x14ac:dyDescent="0.3">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row>
    <row r="592" spans="11:41" s="29" customFormat="1" x14ac:dyDescent="0.3">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row>
    <row r="593" spans="11:41" s="29" customFormat="1" x14ac:dyDescent="0.3">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row>
    <row r="594" spans="11:41" s="29" customFormat="1" x14ac:dyDescent="0.3">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row>
    <row r="595" spans="11:41" s="29" customFormat="1" x14ac:dyDescent="0.3">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row>
    <row r="596" spans="11:41" s="29" customFormat="1" x14ac:dyDescent="0.3">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row>
    <row r="597" spans="11:41" s="29" customFormat="1" x14ac:dyDescent="0.3">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row>
    <row r="598" spans="11:41" s="29" customFormat="1" x14ac:dyDescent="0.3">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row>
    <row r="599" spans="11:41" s="29" customFormat="1" x14ac:dyDescent="0.3">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row>
    <row r="600" spans="11:41" s="29" customFormat="1" x14ac:dyDescent="0.3">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row>
    <row r="601" spans="11:41" s="29" customFormat="1" x14ac:dyDescent="0.3">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row>
    <row r="602" spans="11:41" s="29" customFormat="1" x14ac:dyDescent="0.3">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row>
    <row r="603" spans="11:41" s="29" customFormat="1" x14ac:dyDescent="0.3">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row>
    <row r="604" spans="11:41" s="29" customFormat="1" x14ac:dyDescent="0.3">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row>
    <row r="605" spans="11:41" s="29" customFormat="1" x14ac:dyDescent="0.3">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row>
    <row r="606" spans="11:41" s="29" customFormat="1" x14ac:dyDescent="0.3">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row>
    <row r="607" spans="11:41" s="29" customFormat="1" x14ac:dyDescent="0.3">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row>
    <row r="608" spans="11:41" s="29" customFormat="1" x14ac:dyDescent="0.3">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row>
    <row r="609" spans="11:41" s="29" customFormat="1" x14ac:dyDescent="0.3">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row>
    <row r="610" spans="11:41" s="29" customFormat="1" x14ac:dyDescent="0.3">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row>
    <row r="611" spans="11:41" s="29" customFormat="1" x14ac:dyDescent="0.3">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row>
    <row r="612" spans="11:41" s="29" customFormat="1" x14ac:dyDescent="0.3">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row>
    <row r="613" spans="11:41" s="29" customFormat="1" x14ac:dyDescent="0.3">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row>
    <row r="614" spans="11:41" s="29" customFormat="1" x14ac:dyDescent="0.3">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row>
    <row r="615" spans="11:41" s="29" customFormat="1" x14ac:dyDescent="0.3">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row>
    <row r="616" spans="11:41" s="29" customFormat="1" x14ac:dyDescent="0.3">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row>
    <row r="617" spans="11:41" s="29" customFormat="1" x14ac:dyDescent="0.3">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row>
    <row r="618" spans="11:41" s="29" customFormat="1" x14ac:dyDescent="0.3">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c r="AL618" s="31"/>
      <c r="AM618" s="31"/>
      <c r="AN618" s="31"/>
      <c r="AO618" s="31"/>
    </row>
    <row r="619" spans="11:41" s="29" customFormat="1" x14ac:dyDescent="0.3">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row>
    <row r="620" spans="11:41" s="29" customFormat="1" x14ac:dyDescent="0.3">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row>
    <row r="621" spans="11:41" s="29" customFormat="1" x14ac:dyDescent="0.3">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row>
    <row r="622" spans="11:41" s="29" customFormat="1" x14ac:dyDescent="0.3">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row>
    <row r="623" spans="11:41" s="29" customFormat="1" x14ac:dyDescent="0.3">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row>
    <row r="624" spans="11:41" s="29" customFormat="1" x14ac:dyDescent="0.3">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row>
    <row r="625" spans="11:41" s="29" customFormat="1" x14ac:dyDescent="0.3">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row>
    <row r="626" spans="11:41" s="29" customFormat="1" x14ac:dyDescent="0.3">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row>
    <row r="627" spans="11:41" s="29" customFormat="1" x14ac:dyDescent="0.3">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row>
    <row r="628" spans="11:41" s="29" customFormat="1" x14ac:dyDescent="0.3">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row>
    <row r="629" spans="11:41" s="29" customFormat="1" x14ac:dyDescent="0.3">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row>
    <row r="630" spans="11:41" s="29" customFormat="1" x14ac:dyDescent="0.3">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row>
    <row r="631" spans="11:41" s="29" customFormat="1" x14ac:dyDescent="0.3">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row>
    <row r="632" spans="11:41" s="29" customFormat="1" x14ac:dyDescent="0.3">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row>
    <row r="633" spans="11:41" s="29" customFormat="1" x14ac:dyDescent="0.3">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row>
    <row r="634" spans="11:41" s="29" customFormat="1" x14ac:dyDescent="0.3">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row>
    <row r="635" spans="11:41" s="29" customFormat="1" x14ac:dyDescent="0.3">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row>
    <row r="636" spans="11:41" s="29" customFormat="1" x14ac:dyDescent="0.3">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row>
    <row r="637" spans="11:41" s="29" customFormat="1" x14ac:dyDescent="0.3">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row>
    <row r="638" spans="11:41" s="29" customFormat="1" x14ac:dyDescent="0.3">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row>
    <row r="639" spans="11:41" s="29" customFormat="1" x14ac:dyDescent="0.3">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row>
    <row r="640" spans="11:41" s="29" customFormat="1" x14ac:dyDescent="0.3">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row>
    <row r="641" spans="11:41" s="29" customFormat="1" x14ac:dyDescent="0.3">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row>
    <row r="642" spans="11:41" s="29" customFormat="1" x14ac:dyDescent="0.3">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row>
    <row r="643" spans="11:41" s="29" customFormat="1" x14ac:dyDescent="0.3">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row>
    <row r="644" spans="11:41" s="29" customFormat="1" x14ac:dyDescent="0.3">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row>
    <row r="645" spans="11:41" s="29" customFormat="1" x14ac:dyDescent="0.3">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row>
    <row r="646" spans="11:41" s="29" customFormat="1" x14ac:dyDescent="0.3">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row>
    <row r="647" spans="11:41" s="29" customFormat="1" x14ac:dyDescent="0.3">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row>
    <row r="648" spans="11:41" s="29" customFormat="1" x14ac:dyDescent="0.3">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row>
    <row r="649" spans="11:41" s="29" customFormat="1" x14ac:dyDescent="0.3">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row>
    <row r="650" spans="11:41" s="29" customFormat="1" x14ac:dyDescent="0.3">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row>
    <row r="651" spans="11:41" s="29" customFormat="1" x14ac:dyDescent="0.3">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row>
    <row r="652" spans="11:41" s="29" customFormat="1" x14ac:dyDescent="0.3">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row>
    <row r="653" spans="11:41" s="29" customFormat="1" x14ac:dyDescent="0.3">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row>
    <row r="654" spans="11:41" s="29" customFormat="1" x14ac:dyDescent="0.3">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row>
    <row r="655" spans="11:41" s="29" customFormat="1" x14ac:dyDescent="0.3">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row>
    <row r="656" spans="11:41" s="29" customFormat="1" x14ac:dyDescent="0.3">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row>
    <row r="657" spans="11:41" s="29" customFormat="1" x14ac:dyDescent="0.3">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row>
    <row r="658" spans="11:41" s="29" customFormat="1" x14ac:dyDescent="0.3">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row>
    <row r="659" spans="11:41" s="29" customFormat="1" x14ac:dyDescent="0.3">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row>
    <row r="660" spans="11:41" s="29" customFormat="1" x14ac:dyDescent="0.3">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row>
    <row r="661" spans="11:41" s="29" customFormat="1" x14ac:dyDescent="0.3">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row>
    <row r="662" spans="11:41" s="29" customFormat="1" x14ac:dyDescent="0.3">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row>
    <row r="663" spans="11:41" s="29" customFormat="1" x14ac:dyDescent="0.3">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row>
    <row r="664" spans="11:41" s="29" customFormat="1" x14ac:dyDescent="0.3">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row>
    <row r="665" spans="11:41" s="29" customFormat="1" x14ac:dyDescent="0.3">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row>
    <row r="666" spans="11:41" s="29" customFormat="1" x14ac:dyDescent="0.3">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row>
    <row r="667" spans="11:41" s="29" customFormat="1" x14ac:dyDescent="0.3">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row>
    <row r="668" spans="11:41" s="29" customFormat="1" x14ac:dyDescent="0.3">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row>
    <row r="669" spans="11:41" s="29" customFormat="1" x14ac:dyDescent="0.3">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row>
    <row r="670" spans="11:41" s="29" customFormat="1" x14ac:dyDescent="0.3">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row>
    <row r="671" spans="11:41" s="29" customFormat="1" x14ac:dyDescent="0.3">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row>
    <row r="672" spans="11:41" s="29" customFormat="1" x14ac:dyDescent="0.3">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row>
    <row r="673" spans="11:41" s="29" customFormat="1" x14ac:dyDescent="0.3">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row>
    <row r="674" spans="11:41" s="29" customFormat="1" x14ac:dyDescent="0.3">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row>
    <row r="675" spans="11:41" s="29" customFormat="1" x14ac:dyDescent="0.3">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row>
    <row r="676" spans="11:41" s="29" customFormat="1" x14ac:dyDescent="0.3">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row>
    <row r="677" spans="11:41" s="29" customFormat="1" x14ac:dyDescent="0.3">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row>
    <row r="678" spans="11:41" s="29" customFormat="1" x14ac:dyDescent="0.3">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row>
    <row r="679" spans="11:41" s="29" customFormat="1" x14ac:dyDescent="0.3">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row>
    <row r="680" spans="11:41" s="29" customFormat="1" x14ac:dyDescent="0.3">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row>
    <row r="681" spans="11:41" s="29" customFormat="1" x14ac:dyDescent="0.3">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row>
    <row r="682" spans="11:41" s="29" customFormat="1" x14ac:dyDescent="0.3">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row>
    <row r="683" spans="11:41" s="29" customFormat="1" x14ac:dyDescent="0.3">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row>
    <row r="684" spans="11:41" s="29" customFormat="1" x14ac:dyDescent="0.3">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row>
    <row r="685" spans="11:41" s="29" customFormat="1" x14ac:dyDescent="0.3">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row>
    <row r="686" spans="11:41" s="29" customFormat="1" x14ac:dyDescent="0.3">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row>
    <row r="687" spans="11:41" s="29" customFormat="1" x14ac:dyDescent="0.3">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row>
    <row r="688" spans="11:41" s="29" customFormat="1" x14ac:dyDescent="0.3">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row>
    <row r="689" spans="11:41" s="29" customFormat="1" x14ac:dyDescent="0.3">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row>
    <row r="690" spans="11:41" s="29" customFormat="1" x14ac:dyDescent="0.3">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row>
    <row r="691" spans="11:41" s="29" customFormat="1" x14ac:dyDescent="0.3">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row>
    <row r="692" spans="11:41" s="29" customFormat="1" x14ac:dyDescent="0.3">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row>
    <row r="693" spans="11:41" s="29" customFormat="1" x14ac:dyDescent="0.3">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row>
    <row r="694" spans="11:41" s="29" customFormat="1" x14ac:dyDescent="0.3">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row>
    <row r="695" spans="11:41" s="29" customFormat="1" x14ac:dyDescent="0.3">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row>
    <row r="696" spans="11:41" s="29" customFormat="1" x14ac:dyDescent="0.3">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row>
    <row r="697" spans="11:41" s="29" customFormat="1" x14ac:dyDescent="0.3">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row>
    <row r="698" spans="11:41" s="29" customFormat="1" x14ac:dyDescent="0.3">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row>
    <row r="699" spans="11:41" s="29" customFormat="1" x14ac:dyDescent="0.3">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row>
    <row r="700" spans="11:41" s="29" customFormat="1" x14ac:dyDescent="0.3">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row>
    <row r="701" spans="11:41" s="29" customFormat="1" x14ac:dyDescent="0.3">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row>
    <row r="702" spans="11:41" s="29" customFormat="1" x14ac:dyDescent="0.3">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c r="AL702" s="31"/>
      <c r="AM702" s="31"/>
      <c r="AN702" s="31"/>
      <c r="AO702" s="31"/>
    </row>
    <row r="703" spans="11:41" s="29" customFormat="1" x14ac:dyDescent="0.3">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row>
    <row r="704" spans="11:41" s="29" customFormat="1" x14ac:dyDescent="0.3">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row>
    <row r="705" spans="11:41" s="29" customFormat="1" x14ac:dyDescent="0.3">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row>
    <row r="706" spans="11:41" s="29" customFormat="1" x14ac:dyDescent="0.3">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row>
    <row r="707" spans="11:41" s="29" customFormat="1" x14ac:dyDescent="0.3">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row>
    <row r="708" spans="11:41" s="29" customFormat="1" x14ac:dyDescent="0.3">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row>
    <row r="709" spans="11:41" s="29" customFormat="1" x14ac:dyDescent="0.3">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row>
    <row r="710" spans="11:41" s="29" customFormat="1" x14ac:dyDescent="0.3">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row>
    <row r="711" spans="11:41" s="29" customFormat="1" x14ac:dyDescent="0.3">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row>
    <row r="712" spans="11:41" s="29" customFormat="1" x14ac:dyDescent="0.3">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row>
    <row r="713" spans="11:41" s="29" customFormat="1" x14ac:dyDescent="0.3">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row>
    <row r="714" spans="11:41" s="29" customFormat="1" x14ac:dyDescent="0.3">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c r="AL714" s="31"/>
      <c r="AM714" s="31"/>
      <c r="AN714" s="31"/>
      <c r="AO714" s="31"/>
    </row>
    <row r="715" spans="11:41" s="29" customFormat="1" x14ac:dyDescent="0.3">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row>
    <row r="716" spans="11:41" s="29" customFormat="1" x14ac:dyDescent="0.3">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row>
    <row r="717" spans="11:41" s="29" customFormat="1" x14ac:dyDescent="0.3">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row>
    <row r="718" spans="11:41" s="29" customFormat="1" x14ac:dyDescent="0.3">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row>
    <row r="719" spans="11:41" s="29" customFormat="1" x14ac:dyDescent="0.3">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row>
    <row r="720" spans="11:41" s="29" customFormat="1" x14ac:dyDescent="0.3">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c r="AL720" s="31"/>
      <c r="AM720" s="31"/>
      <c r="AN720" s="31"/>
      <c r="AO720" s="31"/>
    </row>
    <row r="721" spans="11:41" s="29" customFormat="1" x14ac:dyDescent="0.3">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row>
    <row r="722" spans="11:41" s="29" customFormat="1" x14ac:dyDescent="0.3">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row>
    <row r="723" spans="11:41" s="29" customFormat="1" x14ac:dyDescent="0.3">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row>
    <row r="724" spans="11:41" s="29" customFormat="1" x14ac:dyDescent="0.3">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row>
    <row r="725" spans="11:41" s="29" customFormat="1" x14ac:dyDescent="0.3">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row>
    <row r="726" spans="11:41" s="29" customFormat="1" x14ac:dyDescent="0.3">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row>
    <row r="727" spans="11:41" s="29" customFormat="1" x14ac:dyDescent="0.3">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c r="AL727" s="31"/>
      <c r="AM727" s="31"/>
      <c r="AN727" s="31"/>
      <c r="AO727" s="31"/>
    </row>
    <row r="728" spans="11:41" s="29" customFormat="1" x14ac:dyDescent="0.3">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row>
    <row r="729" spans="11:41" s="29" customFormat="1" x14ac:dyDescent="0.3">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row>
    <row r="730" spans="11:41" s="29" customFormat="1" x14ac:dyDescent="0.3">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row>
    <row r="731" spans="11:41" s="29" customFormat="1" x14ac:dyDescent="0.3">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row>
    <row r="732" spans="11:41" s="29" customFormat="1" x14ac:dyDescent="0.3">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c r="AL732" s="31"/>
      <c r="AM732" s="31"/>
      <c r="AN732" s="31"/>
      <c r="AO732" s="31"/>
    </row>
    <row r="733" spans="11:41" s="29" customFormat="1" x14ac:dyDescent="0.3">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row>
    <row r="734" spans="11:41" s="29" customFormat="1" x14ac:dyDescent="0.3">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row>
    <row r="735" spans="11:41" s="29" customFormat="1" x14ac:dyDescent="0.3">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row>
    <row r="736" spans="11:41" s="29" customFormat="1" x14ac:dyDescent="0.3">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row>
    <row r="737" spans="11:41" s="29" customFormat="1" x14ac:dyDescent="0.3">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c r="AL737" s="31"/>
      <c r="AM737" s="31"/>
      <c r="AN737" s="31"/>
      <c r="AO737" s="31"/>
    </row>
    <row r="738" spans="11:41" s="29" customFormat="1" x14ac:dyDescent="0.3">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c r="AL738" s="31"/>
      <c r="AM738" s="31"/>
      <c r="AN738" s="31"/>
      <c r="AO738" s="31"/>
    </row>
    <row r="739" spans="11:41" s="29" customFormat="1" x14ac:dyDescent="0.3">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row>
    <row r="740" spans="11:41" s="29" customFormat="1" x14ac:dyDescent="0.3">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1"/>
      <c r="AL740" s="31"/>
      <c r="AM740" s="31"/>
      <c r="AN740" s="31"/>
      <c r="AO740" s="31"/>
    </row>
    <row r="741" spans="11:41" s="29" customFormat="1" x14ac:dyDescent="0.3">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row>
    <row r="742" spans="11:41" s="29" customFormat="1" x14ac:dyDescent="0.3">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row>
    <row r="743" spans="11:41" s="29" customFormat="1" x14ac:dyDescent="0.3">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row>
    <row r="744" spans="11:41" s="29" customFormat="1" x14ac:dyDescent="0.3">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row>
    <row r="745" spans="11:41" s="29" customFormat="1" x14ac:dyDescent="0.3">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row>
    <row r="746" spans="11:41" s="29" customFormat="1" x14ac:dyDescent="0.3">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row>
    <row r="747" spans="11:41" s="29" customFormat="1" x14ac:dyDescent="0.3">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c r="AL747" s="31"/>
      <c r="AM747" s="31"/>
      <c r="AN747" s="31"/>
      <c r="AO747" s="31"/>
    </row>
    <row r="748" spans="11:41" s="29" customFormat="1" x14ac:dyDescent="0.3">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row>
    <row r="749" spans="11:41" s="29" customFormat="1" x14ac:dyDescent="0.3">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row>
    <row r="750" spans="11:41" s="29" customFormat="1" x14ac:dyDescent="0.3">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row>
    <row r="751" spans="11:41" s="29" customFormat="1" x14ac:dyDescent="0.3">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row>
    <row r="752" spans="11:41" s="29" customFormat="1" x14ac:dyDescent="0.3">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row>
    <row r="753" spans="11:41" s="29" customFormat="1" x14ac:dyDescent="0.3">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row>
    <row r="754" spans="11:41" s="29" customFormat="1" x14ac:dyDescent="0.3">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row>
    <row r="755" spans="11:41" s="29" customFormat="1" x14ac:dyDescent="0.3">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row>
    <row r="756" spans="11:41" s="29" customFormat="1" x14ac:dyDescent="0.3">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row>
    <row r="757" spans="11:41" s="29" customFormat="1" x14ac:dyDescent="0.3">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row>
    <row r="758" spans="11:41" s="29" customFormat="1" x14ac:dyDescent="0.3">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row>
    <row r="759" spans="11:41" s="29" customFormat="1" x14ac:dyDescent="0.3">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row>
    <row r="760" spans="11:41" s="29" customFormat="1" x14ac:dyDescent="0.3">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row>
    <row r="761" spans="11:41" s="29" customFormat="1" x14ac:dyDescent="0.3">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row>
    <row r="762" spans="11:41" s="29" customFormat="1" x14ac:dyDescent="0.3">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row>
    <row r="763" spans="11:41" s="29" customFormat="1" x14ac:dyDescent="0.3">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row>
    <row r="764" spans="11:41" s="29" customFormat="1" x14ac:dyDescent="0.3">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row>
    <row r="765" spans="11:41" s="29" customFormat="1" x14ac:dyDescent="0.3">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row>
    <row r="766" spans="11:41" s="29" customFormat="1" x14ac:dyDescent="0.3">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row>
    <row r="767" spans="11:41" s="29" customFormat="1" x14ac:dyDescent="0.3">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row>
    <row r="768" spans="11:41" s="29" customFormat="1" x14ac:dyDescent="0.3">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row>
    <row r="769" spans="11:41" s="29" customFormat="1" x14ac:dyDescent="0.3">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row>
    <row r="770" spans="11:41" s="29" customFormat="1" x14ac:dyDescent="0.3">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row>
    <row r="771" spans="11:41" s="29" customFormat="1" x14ac:dyDescent="0.3">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row>
    <row r="772" spans="11:41" s="29" customFormat="1" x14ac:dyDescent="0.3">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row>
    <row r="773" spans="11:41" s="29" customFormat="1" x14ac:dyDescent="0.3">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row>
    <row r="774" spans="11:41" s="29" customFormat="1" x14ac:dyDescent="0.3">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row>
    <row r="775" spans="11:41" s="29" customFormat="1" x14ac:dyDescent="0.3">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row>
    <row r="776" spans="11:41" s="29" customFormat="1" x14ac:dyDescent="0.3">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row>
    <row r="777" spans="11:41" s="29" customFormat="1" x14ac:dyDescent="0.3">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row>
    <row r="778" spans="11:41" s="29" customFormat="1" x14ac:dyDescent="0.3">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row>
    <row r="779" spans="11:41" s="29" customFormat="1" x14ac:dyDescent="0.3">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c r="AL779" s="31"/>
      <c r="AM779" s="31"/>
      <c r="AN779" s="31"/>
      <c r="AO779" s="31"/>
    </row>
    <row r="780" spans="11:41" s="29" customFormat="1" x14ac:dyDescent="0.3">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c r="AL780" s="31"/>
      <c r="AM780" s="31"/>
      <c r="AN780" s="31"/>
      <c r="AO780" s="31"/>
    </row>
    <row r="781" spans="11:41" s="29" customFormat="1" x14ac:dyDescent="0.3">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c r="AL781" s="31"/>
      <c r="AM781" s="31"/>
      <c r="AN781" s="31"/>
      <c r="AO781" s="31"/>
    </row>
    <row r="782" spans="11:41" s="29" customFormat="1" x14ac:dyDescent="0.3">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c r="AL782" s="31"/>
      <c r="AM782" s="31"/>
      <c r="AN782" s="31"/>
      <c r="AO782" s="31"/>
    </row>
    <row r="783" spans="11:41" s="29" customFormat="1" x14ac:dyDescent="0.3">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c r="AL783" s="31"/>
      <c r="AM783" s="31"/>
      <c r="AN783" s="31"/>
      <c r="AO783" s="31"/>
    </row>
    <row r="784" spans="11:41" s="29" customFormat="1" x14ac:dyDescent="0.3">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c r="AL784" s="31"/>
      <c r="AM784" s="31"/>
      <c r="AN784" s="31"/>
      <c r="AO784" s="31"/>
    </row>
    <row r="785" spans="11:41" s="29" customFormat="1" x14ac:dyDescent="0.3">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c r="AL785" s="31"/>
      <c r="AM785" s="31"/>
      <c r="AN785" s="31"/>
      <c r="AO785" s="31"/>
    </row>
    <row r="786" spans="11:41" s="29" customFormat="1" x14ac:dyDescent="0.3">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row>
    <row r="787" spans="11:41" s="29" customFormat="1" x14ac:dyDescent="0.3">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c r="AL787" s="31"/>
      <c r="AM787" s="31"/>
      <c r="AN787" s="31"/>
      <c r="AO787" s="31"/>
    </row>
    <row r="788" spans="11:41" s="29" customFormat="1" x14ac:dyDescent="0.3">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c r="AL788" s="31"/>
      <c r="AM788" s="31"/>
      <c r="AN788" s="31"/>
      <c r="AO788" s="31"/>
    </row>
    <row r="789" spans="11:41" s="29" customFormat="1" x14ac:dyDescent="0.3">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c r="AL789" s="31"/>
      <c r="AM789" s="31"/>
      <c r="AN789" s="31"/>
      <c r="AO789" s="31"/>
    </row>
    <row r="790" spans="11:41" s="29" customFormat="1" x14ac:dyDescent="0.3">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c r="AL790" s="31"/>
      <c r="AM790" s="31"/>
      <c r="AN790" s="31"/>
      <c r="AO790" s="31"/>
    </row>
    <row r="791" spans="11:41" s="29" customFormat="1" x14ac:dyDescent="0.3">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c r="AK791" s="31"/>
      <c r="AL791" s="31"/>
      <c r="AM791" s="31"/>
      <c r="AN791" s="31"/>
      <c r="AO791" s="31"/>
    </row>
    <row r="792" spans="11:41" s="29" customFormat="1" x14ac:dyDescent="0.3">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1"/>
      <c r="AL792" s="31"/>
      <c r="AM792" s="31"/>
      <c r="AN792" s="31"/>
      <c r="AO792" s="31"/>
    </row>
    <row r="793" spans="11:41" s="29" customFormat="1" x14ac:dyDescent="0.3">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c r="AL793" s="31"/>
      <c r="AM793" s="31"/>
      <c r="AN793" s="31"/>
      <c r="AO793" s="31"/>
    </row>
    <row r="794" spans="11:41" s="29" customFormat="1" x14ac:dyDescent="0.3">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row>
    <row r="795" spans="11:41" s="29" customFormat="1" x14ac:dyDescent="0.3">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c r="AL795" s="31"/>
      <c r="AM795" s="31"/>
      <c r="AN795" s="31"/>
      <c r="AO795" s="31"/>
    </row>
    <row r="796" spans="11:41" s="29" customFormat="1" x14ac:dyDescent="0.3">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row>
    <row r="797" spans="11:41" s="29" customFormat="1" x14ac:dyDescent="0.3">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row>
    <row r="798" spans="11:41" s="29" customFormat="1" x14ac:dyDescent="0.3">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1"/>
      <c r="AL798" s="31"/>
      <c r="AM798" s="31"/>
      <c r="AN798" s="31"/>
      <c r="AO798" s="31"/>
    </row>
    <row r="799" spans="11:41" s="29" customFormat="1" x14ac:dyDescent="0.3">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1"/>
      <c r="AL799" s="31"/>
      <c r="AM799" s="31"/>
      <c r="AN799" s="31"/>
      <c r="AO799" s="31"/>
    </row>
    <row r="800" spans="11:41" s="29" customFormat="1" x14ac:dyDescent="0.3">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row>
    <row r="801" spans="11:41" s="29" customFormat="1" x14ac:dyDescent="0.3">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row>
    <row r="802" spans="11:41" s="29" customFormat="1" x14ac:dyDescent="0.3">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row>
    <row r="803" spans="11:41" s="29" customFormat="1" x14ac:dyDescent="0.3">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row>
    <row r="804" spans="11:41" s="29" customFormat="1" x14ac:dyDescent="0.3">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row>
    <row r="805" spans="11:41" s="29" customFormat="1" x14ac:dyDescent="0.3">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1"/>
      <c r="AL805" s="31"/>
      <c r="AM805" s="31"/>
      <c r="AN805" s="31"/>
      <c r="AO805" s="31"/>
    </row>
    <row r="806" spans="11:41" s="29" customFormat="1" x14ac:dyDescent="0.3">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row>
    <row r="807" spans="11:41" s="29" customFormat="1" x14ac:dyDescent="0.3">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row>
    <row r="808" spans="11:41" s="29" customFormat="1" x14ac:dyDescent="0.3">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c r="AL808" s="31"/>
      <c r="AM808" s="31"/>
      <c r="AN808" s="31"/>
      <c r="AO808" s="31"/>
    </row>
    <row r="809" spans="11:41" s="29" customFormat="1" x14ac:dyDescent="0.3">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row>
    <row r="810" spans="11:41" s="29" customFormat="1" x14ac:dyDescent="0.3">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row>
    <row r="811" spans="11:41" s="29" customFormat="1" x14ac:dyDescent="0.3">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row>
    <row r="812" spans="11:41" s="29" customFormat="1" x14ac:dyDescent="0.3">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c r="AL812" s="31"/>
      <c r="AM812" s="31"/>
      <c r="AN812" s="31"/>
      <c r="AO812" s="31"/>
    </row>
    <row r="813" spans="11:41" s="29" customFormat="1" x14ac:dyDescent="0.3">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row>
    <row r="814" spans="11:41" s="29" customFormat="1" x14ac:dyDescent="0.3">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row>
    <row r="815" spans="11:41" s="29" customFormat="1" x14ac:dyDescent="0.3">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c r="AL815" s="31"/>
      <c r="AM815" s="31"/>
      <c r="AN815" s="31"/>
      <c r="AO815" s="31"/>
    </row>
    <row r="816" spans="11:41" s="29" customFormat="1" x14ac:dyDescent="0.3">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row>
    <row r="817" spans="11:41" s="29" customFormat="1" x14ac:dyDescent="0.3">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1"/>
      <c r="AL817" s="31"/>
      <c r="AM817" s="31"/>
      <c r="AN817" s="31"/>
      <c r="AO817" s="31"/>
    </row>
    <row r="818" spans="11:41" s="29" customFormat="1" x14ac:dyDescent="0.3">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c r="AL818" s="31"/>
      <c r="AM818" s="31"/>
      <c r="AN818" s="31"/>
      <c r="AO818" s="31"/>
    </row>
    <row r="819" spans="11:41" s="29" customFormat="1" x14ac:dyDescent="0.3">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c r="AK819" s="31"/>
      <c r="AL819" s="31"/>
      <c r="AM819" s="31"/>
      <c r="AN819" s="31"/>
      <c r="AO819" s="31"/>
    </row>
    <row r="820" spans="11:41" s="29" customFormat="1" x14ac:dyDescent="0.3">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1"/>
      <c r="AL820" s="31"/>
      <c r="AM820" s="31"/>
      <c r="AN820" s="31"/>
      <c r="AO820" s="31"/>
    </row>
    <row r="821" spans="11:41" s="29" customFormat="1" x14ac:dyDescent="0.3">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c r="AL821" s="31"/>
      <c r="AM821" s="31"/>
      <c r="AN821" s="31"/>
      <c r="AO821" s="31"/>
    </row>
    <row r="822" spans="11:41" s="29" customFormat="1" x14ac:dyDescent="0.3">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row>
    <row r="823" spans="11:41" s="29" customFormat="1" x14ac:dyDescent="0.3">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c r="AK823" s="31"/>
      <c r="AL823" s="31"/>
      <c r="AM823" s="31"/>
      <c r="AN823" s="31"/>
      <c r="AO823" s="31"/>
    </row>
    <row r="824" spans="11:41" s="29" customFormat="1" x14ac:dyDescent="0.3">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1"/>
      <c r="AL824" s="31"/>
      <c r="AM824" s="31"/>
      <c r="AN824" s="31"/>
      <c r="AO824" s="31"/>
    </row>
    <row r="825" spans="11:41" s="29" customFormat="1" x14ac:dyDescent="0.3">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c r="AL825" s="31"/>
      <c r="AM825" s="31"/>
      <c r="AN825" s="31"/>
      <c r="AO825" s="31"/>
    </row>
    <row r="826" spans="11:41" s="29" customFormat="1" x14ac:dyDescent="0.3">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row>
    <row r="827" spans="11:41" s="29" customFormat="1" x14ac:dyDescent="0.3">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c r="AK827" s="31"/>
      <c r="AL827" s="31"/>
      <c r="AM827" s="31"/>
      <c r="AN827" s="31"/>
      <c r="AO827" s="31"/>
    </row>
    <row r="828" spans="11:41" s="29" customFormat="1" x14ac:dyDescent="0.3">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1"/>
      <c r="AL828" s="31"/>
      <c r="AM828" s="31"/>
      <c r="AN828" s="31"/>
      <c r="AO828" s="31"/>
    </row>
    <row r="829" spans="11:41" s="29" customFormat="1" x14ac:dyDescent="0.3">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row>
    <row r="830" spans="11:41" s="29" customFormat="1" x14ac:dyDescent="0.3">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c r="AL830" s="31"/>
      <c r="AM830" s="31"/>
      <c r="AN830" s="31"/>
      <c r="AO830" s="31"/>
    </row>
    <row r="831" spans="11:41" s="29" customFormat="1" x14ac:dyDescent="0.3">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c r="AL831" s="31"/>
      <c r="AM831" s="31"/>
      <c r="AN831" s="31"/>
      <c r="AO831" s="31"/>
    </row>
    <row r="832" spans="11:41" s="29" customFormat="1" x14ac:dyDescent="0.3">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c r="AL832" s="31"/>
      <c r="AM832" s="31"/>
      <c r="AN832" s="31"/>
      <c r="AO832" s="31"/>
    </row>
    <row r="833" spans="11:41" s="29" customFormat="1" x14ac:dyDescent="0.3">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c r="AK833" s="31"/>
      <c r="AL833" s="31"/>
      <c r="AM833" s="31"/>
      <c r="AN833" s="31"/>
      <c r="AO833" s="31"/>
    </row>
    <row r="834" spans="11:41" s="29" customFormat="1" x14ac:dyDescent="0.3">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row>
    <row r="835" spans="11:41" s="29" customFormat="1" x14ac:dyDescent="0.3">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c r="AK835" s="31"/>
      <c r="AL835" s="31"/>
      <c r="AM835" s="31"/>
      <c r="AN835" s="31"/>
      <c r="AO835" s="31"/>
    </row>
    <row r="836" spans="11:41" s="29" customFormat="1" x14ac:dyDescent="0.3">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c r="AL836" s="31"/>
      <c r="AM836" s="31"/>
      <c r="AN836" s="31"/>
      <c r="AO836" s="31"/>
    </row>
    <row r="837" spans="11:41" s="29" customFormat="1" x14ac:dyDescent="0.3">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1"/>
      <c r="AL837" s="31"/>
      <c r="AM837" s="31"/>
      <c r="AN837" s="31"/>
      <c r="AO837" s="31"/>
    </row>
    <row r="838" spans="11:41" s="29" customFormat="1" x14ac:dyDescent="0.3">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c r="AL838" s="31"/>
      <c r="AM838" s="31"/>
      <c r="AN838" s="31"/>
      <c r="AO838" s="31"/>
    </row>
    <row r="839" spans="11:41" s="29" customFormat="1" x14ac:dyDescent="0.3">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c r="AK839" s="31"/>
      <c r="AL839" s="31"/>
      <c r="AM839" s="31"/>
      <c r="AN839" s="31"/>
      <c r="AO839" s="31"/>
    </row>
    <row r="840" spans="11:41" s="29" customFormat="1" x14ac:dyDescent="0.3">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c r="AL840" s="31"/>
      <c r="AM840" s="31"/>
      <c r="AN840" s="31"/>
      <c r="AO840" s="31"/>
    </row>
    <row r="841" spans="11:41" s="29" customFormat="1" x14ac:dyDescent="0.3">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1"/>
      <c r="AL841" s="31"/>
      <c r="AM841" s="31"/>
      <c r="AN841" s="31"/>
      <c r="AO841" s="31"/>
    </row>
    <row r="842" spans="11:41" s="29" customFormat="1" x14ac:dyDescent="0.3">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c r="AL842" s="31"/>
      <c r="AM842" s="31"/>
      <c r="AN842" s="31"/>
      <c r="AO842" s="31"/>
    </row>
    <row r="843" spans="11:41" s="29" customFormat="1" x14ac:dyDescent="0.3">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c r="AL843" s="31"/>
      <c r="AM843" s="31"/>
      <c r="AN843" s="31"/>
      <c r="AO843" s="31"/>
    </row>
    <row r="844" spans="11:41" s="29" customFormat="1" x14ac:dyDescent="0.3">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c r="AL844" s="31"/>
      <c r="AM844" s="31"/>
      <c r="AN844" s="31"/>
      <c r="AO844" s="31"/>
    </row>
    <row r="845" spans="11:41" s="29" customFormat="1" x14ac:dyDescent="0.3">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c r="AL845" s="31"/>
      <c r="AM845" s="31"/>
      <c r="AN845" s="31"/>
      <c r="AO845" s="31"/>
    </row>
    <row r="846" spans="11:41" s="29" customFormat="1" x14ac:dyDescent="0.3">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row>
    <row r="847" spans="11:41" s="29" customFormat="1" x14ac:dyDescent="0.3">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c r="AL847" s="31"/>
      <c r="AM847" s="31"/>
      <c r="AN847" s="31"/>
      <c r="AO847" s="31"/>
    </row>
    <row r="848" spans="11:41" s="29" customFormat="1" x14ac:dyDescent="0.3">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c r="AL848" s="31"/>
      <c r="AM848" s="31"/>
      <c r="AN848" s="31"/>
      <c r="AO848" s="31"/>
    </row>
    <row r="849" spans="11:41" s="29" customFormat="1" x14ac:dyDescent="0.3">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1"/>
      <c r="AL849" s="31"/>
      <c r="AM849" s="31"/>
      <c r="AN849" s="31"/>
      <c r="AO849" s="31"/>
    </row>
    <row r="850" spans="11:41" s="29" customFormat="1" x14ac:dyDescent="0.3">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c r="AL850" s="31"/>
      <c r="AM850" s="31"/>
      <c r="AN850" s="31"/>
      <c r="AO850" s="31"/>
    </row>
    <row r="851" spans="11:41" s="29" customFormat="1" x14ac:dyDescent="0.3">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31"/>
      <c r="AL851" s="31"/>
      <c r="AM851" s="31"/>
      <c r="AN851" s="31"/>
      <c r="AO851" s="31"/>
    </row>
    <row r="852" spans="11:41" s="29" customFormat="1" x14ac:dyDescent="0.3">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1"/>
      <c r="AL852" s="31"/>
      <c r="AM852" s="31"/>
      <c r="AN852" s="31"/>
      <c r="AO852" s="31"/>
    </row>
    <row r="853" spans="11:41" s="29" customFormat="1" x14ac:dyDescent="0.3">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c r="AL853" s="31"/>
      <c r="AM853" s="31"/>
      <c r="AN853" s="31"/>
      <c r="AO853" s="31"/>
    </row>
    <row r="854" spans="11:41" s="29" customFormat="1" x14ac:dyDescent="0.3">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c r="AL854" s="31"/>
      <c r="AM854" s="31"/>
      <c r="AN854" s="31"/>
      <c r="AO854" s="31"/>
    </row>
    <row r="855" spans="11:41" s="29" customFormat="1" x14ac:dyDescent="0.3">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c r="AL855" s="31"/>
      <c r="AM855" s="31"/>
      <c r="AN855" s="31"/>
      <c r="AO855" s="31"/>
    </row>
    <row r="856" spans="11:41" s="29" customFormat="1" x14ac:dyDescent="0.3">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c r="AL856" s="31"/>
      <c r="AM856" s="31"/>
      <c r="AN856" s="31"/>
      <c r="AO856" s="31"/>
    </row>
    <row r="857" spans="11:41" s="29" customFormat="1" x14ac:dyDescent="0.3">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c r="AL857" s="31"/>
      <c r="AM857" s="31"/>
      <c r="AN857" s="31"/>
      <c r="AO857" s="31"/>
    </row>
    <row r="858" spans="11:41" s="29" customFormat="1" x14ac:dyDescent="0.3">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c r="AL858" s="31"/>
      <c r="AM858" s="31"/>
      <c r="AN858" s="31"/>
      <c r="AO858" s="31"/>
    </row>
    <row r="859" spans="11:41" s="29" customFormat="1" x14ac:dyDescent="0.3">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c r="AK859" s="31"/>
      <c r="AL859" s="31"/>
      <c r="AM859" s="31"/>
      <c r="AN859" s="31"/>
      <c r="AO859" s="31"/>
    </row>
    <row r="860" spans="11:41" s="29" customFormat="1" x14ac:dyDescent="0.3">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c r="AL860" s="31"/>
      <c r="AM860" s="31"/>
      <c r="AN860" s="31"/>
      <c r="AO860" s="31"/>
    </row>
    <row r="861" spans="11:41" s="29" customFormat="1" x14ac:dyDescent="0.3">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c r="AL861" s="31"/>
      <c r="AM861" s="31"/>
      <c r="AN861" s="31"/>
      <c r="AO861" s="31"/>
    </row>
    <row r="862" spans="11:41" s="29" customFormat="1" x14ac:dyDescent="0.3">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c r="AL862" s="31"/>
      <c r="AM862" s="31"/>
      <c r="AN862" s="31"/>
      <c r="AO862" s="31"/>
    </row>
    <row r="863" spans="11:41" s="29" customFormat="1" x14ac:dyDescent="0.3">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c r="AL863" s="31"/>
      <c r="AM863" s="31"/>
      <c r="AN863" s="31"/>
      <c r="AO863" s="31"/>
    </row>
    <row r="864" spans="11:41" s="29" customFormat="1" x14ac:dyDescent="0.3">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c r="AL864" s="31"/>
      <c r="AM864" s="31"/>
      <c r="AN864" s="31"/>
      <c r="AO864" s="31"/>
    </row>
    <row r="865" spans="11:41" s="29" customFormat="1" x14ac:dyDescent="0.3">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c r="AL865" s="31"/>
      <c r="AM865" s="31"/>
      <c r="AN865" s="31"/>
      <c r="AO865" s="31"/>
    </row>
    <row r="866" spans="11:41" s="29" customFormat="1" x14ac:dyDescent="0.3">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31"/>
      <c r="AN866" s="31"/>
      <c r="AO866" s="31"/>
    </row>
    <row r="867" spans="11:41" s="29" customFormat="1" x14ac:dyDescent="0.3">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c r="AL867" s="31"/>
      <c r="AM867" s="31"/>
      <c r="AN867" s="31"/>
      <c r="AO867" s="31"/>
    </row>
    <row r="868" spans="11:41" s="29" customFormat="1" x14ac:dyDescent="0.3">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c r="AL868" s="31"/>
      <c r="AM868" s="31"/>
      <c r="AN868" s="31"/>
      <c r="AO868" s="31"/>
    </row>
    <row r="869" spans="11:41" s="29" customFormat="1" x14ac:dyDescent="0.3">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c r="AL869" s="31"/>
      <c r="AM869" s="31"/>
      <c r="AN869" s="31"/>
      <c r="AO869" s="31"/>
    </row>
    <row r="870" spans="11:41" s="29" customFormat="1" x14ac:dyDescent="0.3">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c r="AL870" s="31"/>
      <c r="AM870" s="31"/>
      <c r="AN870" s="31"/>
      <c r="AO870" s="31"/>
    </row>
    <row r="871" spans="11:41" s="29" customFormat="1" x14ac:dyDescent="0.3">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c r="AL871" s="31"/>
      <c r="AM871" s="31"/>
      <c r="AN871" s="31"/>
      <c r="AO871" s="31"/>
    </row>
    <row r="872" spans="11:41" s="29" customFormat="1" x14ac:dyDescent="0.3">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c r="AL872" s="31"/>
      <c r="AM872" s="31"/>
      <c r="AN872" s="31"/>
      <c r="AO872" s="31"/>
    </row>
    <row r="873" spans="11:41" s="29" customFormat="1" x14ac:dyDescent="0.3">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c r="AL873" s="31"/>
      <c r="AM873" s="31"/>
      <c r="AN873" s="31"/>
      <c r="AO873" s="31"/>
    </row>
    <row r="874" spans="11:41" s="29" customFormat="1" x14ac:dyDescent="0.3">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c r="AL874" s="31"/>
      <c r="AM874" s="31"/>
      <c r="AN874" s="31"/>
      <c r="AO874" s="31"/>
    </row>
    <row r="875" spans="11:41" s="29" customFormat="1" x14ac:dyDescent="0.3">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c r="AL875" s="31"/>
      <c r="AM875" s="31"/>
      <c r="AN875" s="31"/>
      <c r="AO875" s="31"/>
    </row>
    <row r="876" spans="11:41" s="29" customFormat="1" x14ac:dyDescent="0.3">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c r="AL876" s="31"/>
      <c r="AM876" s="31"/>
      <c r="AN876" s="31"/>
      <c r="AO876" s="31"/>
    </row>
    <row r="877" spans="11:41" s="29" customFormat="1" x14ac:dyDescent="0.3">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c r="AL877" s="31"/>
      <c r="AM877" s="31"/>
      <c r="AN877" s="31"/>
      <c r="AO877" s="31"/>
    </row>
    <row r="878" spans="11:41" s="29" customFormat="1" x14ac:dyDescent="0.3">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c r="AL878" s="31"/>
      <c r="AM878" s="31"/>
      <c r="AN878" s="31"/>
      <c r="AO878" s="31"/>
    </row>
    <row r="879" spans="11:41" s="29" customFormat="1" x14ac:dyDescent="0.3">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c r="AK879" s="31"/>
      <c r="AL879" s="31"/>
      <c r="AM879" s="31"/>
      <c r="AN879" s="31"/>
      <c r="AO879" s="31"/>
    </row>
    <row r="880" spans="11:41" s="29" customFormat="1" x14ac:dyDescent="0.3">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1"/>
      <c r="AL880" s="31"/>
      <c r="AM880" s="31"/>
      <c r="AN880" s="31"/>
      <c r="AO880" s="31"/>
    </row>
    <row r="881" spans="11:41" s="29" customFormat="1" x14ac:dyDescent="0.3">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1"/>
      <c r="AL881" s="31"/>
      <c r="AM881" s="31"/>
      <c r="AN881" s="31"/>
      <c r="AO881" s="31"/>
    </row>
    <row r="882" spans="11:41" s="29" customFormat="1" x14ac:dyDescent="0.3">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c r="AL882" s="31"/>
      <c r="AM882" s="31"/>
      <c r="AN882" s="31"/>
      <c r="AO882" s="31"/>
    </row>
    <row r="883" spans="11:41" s="29" customFormat="1" x14ac:dyDescent="0.3">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c r="AL883" s="31"/>
      <c r="AM883" s="31"/>
      <c r="AN883" s="31"/>
      <c r="AO883" s="31"/>
    </row>
    <row r="884" spans="11:41" s="29" customFormat="1" x14ac:dyDescent="0.3">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c r="AL884" s="31"/>
      <c r="AM884" s="31"/>
      <c r="AN884" s="31"/>
      <c r="AO884" s="31"/>
    </row>
    <row r="885" spans="11:41" s="29" customFormat="1" x14ac:dyDescent="0.3">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c r="AL885" s="31"/>
      <c r="AM885" s="31"/>
      <c r="AN885" s="31"/>
      <c r="AO885" s="31"/>
    </row>
    <row r="886" spans="11:41" s="29" customFormat="1" x14ac:dyDescent="0.3">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row>
    <row r="887" spans="11:41" s="29" customFormat="1" x14ac:dyDescent="0.3">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c r="AL887" s="31"/>
      <c r="AM887" s="31"/>
      <c r="AN887" s="31"/>
      <c r="AO887" s="31"/>
    </row>
    <row r="888" spans="11:41" s="29" customFormat="1" x14ac:dyDescent="0.3">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c r="AL888" s="31"/>
      <c r="AM888" s="31"/>
      <c r="AN888" s="31"/>
      <c r="AO888" s="31"/>
    </row>
    <row r="889" spans="11:41" s="29" customFormat="1" x14ac:dyDescent="0.3">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c r="AL889" s="31"/>
      <c r="AM889" s="31"/>
      <c r="AN889" s="31"/>
      <c r="AO889" s="31"/>
    </row>
    <row r="890" spans="11:41" s="29" customFormat="1" x14ac:dyDescent="0.3">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c r="AL890" s="31"/>
      <c r="AM890" s="31"/>
      <c r="AN890" s="31"/>
      <c r="AO890" s="31"/>
    </row>
    <row r="891" spans="11:41" s="29" customFormat="1" x14ac:dyDescent="0.3">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c r="AL891" s="31"/>
      <c r="AM891" s="31"/>
      <c r="AN891" s="31"/>
      <c r="AO891" s="31"/>
    </row>
    <row r="892" spans="11:41" s="29" customFormat="1" x14ac:dyDescent="0.3">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c r="AL892" s="31"/>
      <c r="AM892" s="31"/>
      <c r="AN892" s="31"/>
      <c r="AO892" s="31"/>
    </row>
    <row r="893" spans="11:41" s="29" customFormat="1" x14ac:dyDescent="0.3">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c r="AL893" s="31"/>
      <c r="AM893" s="31"/>
      <c r="AN893" s="31"/>
      <c r="AO893" s="31"/>
    </row>
    <row r="894" spans="11:41" s="29" customFormat="1" x14ac:dyDescent="0.3">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c r="AL894" s="31"/>
      <c r="AM894" s="31"/>
      <c r="AN894" s="31"/>
      <c r="AO894" s="31"/>
    </row>
    <row r="895" spans="11:41" s="29" customFormat="1" x14ac:dyDescent="0.3">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c r="AL895" s="31"/>
      <c r="AM895" s="31"/>
      <c r="AN895" s="31"/>
      <c r="AO895" s="31"/>
    </row>
    <row r="896" spans="11:41" s="29" customFormat="1" x14ac:dyDescent="0.3">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row>
    <row r="897" spans="11:41" s="29" customFormat="1" x14ac:dyDescent="0.3">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c r="AL897" s="31"/>
      <c r="AM897" s="31"/>
      <c r="AN897" s="31"/>
      <c r="AO897" s="31"/>
    </row>
    <row r="898" spans="11:41" s="29" customFormat="1" x14ac:dyDescent="0.3">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c r="AL898" s="31"/>
      <c r="AM898" s="31"/>
      <c r="AN898" s="31"/>
      <c r="AO898" s="31"/>
    </row>
    <row r="899" spans="11:41" s="29" customFormat="1" x14ac:dyDescent="0.3">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c r="AL899" s="31"/>
      <c r="AM899" s="31"/>
      <c r="AN899" s="31"/>
      <c r="AO899" s="31"/>
    </row>
    <row r="900" spans="11:41" s="29" customFormat="1" x14ac:dyDescent="0.3">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c r="AL900" s="31"/>
      <c r="AM900" s="31"/>
      <c r="AN900" s="31"/>
      <c r="AO900" s="31"/>
    </row>
    <row r="901" spans="11:41" s="29" customFormat="1" x14ac:dyDescent="0.3">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c r="AL901" s="31"/>
      <c r="AM901" s="31"/>
      <c r="AN901" s="31"/>
      <c r="AO901" s="31"/>
    </row>
    <row r="902" spans="11:41" s="29" customFormat="1" x14ac:dyDescent="0.3">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c r="AL902" s="31"/>
      <c r="AM902" s="31"/>
      <c r="AN902" s="31"/>
      <c r="AO902" s="31"/>
    </row>
    <row r="903" spans="11:41" s="29" customFormat="1" x14ac:dyDescent="0.3">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c r="AL903" s="31"/>
      <c r="AM903" s="31"/>
      <c r="AN903" s="31"/>
      <c r="AO903" s="31"/>
    </row>
    <row r="904" spans="11:41" s="29" customFormat="1" x14ac:dyDescent="0.3">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c r="AL904" s="31"/>
      <c r="AM904" s="31"/>
      <c r="AN904" s="31"/>
      <c r="AO904" s="31"/>
    </row>
    <row r="905" spans="11:41" s="29" customFormat="1" x14ac:dyDescent="0.3">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c r="AL905" s="31"/>
      <c r="AM905" s="31"/>
      <c r="AN905" s="31"/>
      <c r="AO905" s="31"/>
    </row>
    <row r="906" spans="11:41" s="29" customFormat="1" x14ac:dyDescent="0.3">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c r="AL906" s="31"/>
      <c r="AM906" s="31"/>
      <c r="AN906" s="31"/>
      <c r="AO906" s="31"/>
    </row>
    <row r="907" spans="11:41" s="29" customFormat="1" x14ac:dyDescent="0.3">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c r="AL907" s="31"/>
      <c r="AM907" s="31"/>
      <c r="AN907" s="31"/>
      <c r="AO907" s="31"/>
    </row>
    <row r="908" spans="11:41" s="29" customFormat="1" x14ac:dyDescent="0.3">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1"/>
      <c r="AL908" s="31"/>
      <c r="AM908" s="31"/>
      <c r="AN908" s="31"/>
      <c r="AO908" s="31"/>
    </row>
    <row r="909" spans="11:41" s="29" customFormat="1" x14ac:dyDescent="0.3">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c r="AK909" s="31"/>
      <c r="AL909" s="31"/>
      <c r="AM909" s="31"/>
      <c r="AN909" s="31"/>
      <c r="AO909" s="31"/>
    </row>
    <row r="910" spans="11:41" s="29" customFormat="1" x14ac:dyDescent="0.3">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c r="AK910" s="31"/>
      <c r="AL910" s="31"/>
      <c r="AM910" s="31"/>
      <c r="AN910" s="31"/>
      <c r="AO910" s="31"/>
    </row>
    <row r="911" spans="11:41" s="29" customFormat="1" x14ac:dyDescent="0.3">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c r="AL911" s="31"/>
      <c r="AM911" s="31"/>
      <c r="AN911" s="31"/>
      <c r="AO911" s="31"/>
    </row>
    <row r="912" spans="11:41" s="29" customFormat="1" x14ac:dyDescent="0.3">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c r="AL912" s="31"/>
      <c r="AM912" s="31"/>
      <c r="AN912" s="31"/>
      <c r="AO912" s="31"/>
    </row>
    <row r="913" spans="11:41" s="29" customFormat="1" x14ac:dyDescent="0.3">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c r="AL913" s="31"/>
      <c r="AM913" s="31"/>
      <c r="AN913" s="31"/>
      <c r="AO913" s="31"/>
    </row>
    <row r="914" spans="11:41" s="29" customFormat="1" x14ac:dyDescent="0.3">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c r="AL914" s="31"/>
      <c r="AM914" s="31"/>
      <c r="AN914" s="31"/>
      <c r="AO914" s="31"/>
    </row>
    <row r="915" spans="11:41" s="29" customFormat="1" x14ac:dyDescent="0.3">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c r="AL915" s="31"/>
      <c r="AM915" s="31"/>
      <c r="AN915" s="31"/>
      <c r="AO915" s="31"/>
    </row>
    <row r="916" spans="11:41" s="29" customFormat="1" x14ac:dyDescent="0.3">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c r="AL916" s="31"/>
      <c r="AM916" s="31"/>
      <c r="AN916" s="31"/>
      <c r="AO916" s="31"/>
    </row>
    <row r="917" spans="11:41" s="29" customFormat="1" x14ac:dyDescent="0.3">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c r="AL917" s="31"/>
      <c r="AM917" s="31"/>
      <c r="AN917" s="31"/>
      <c r="AO917" s="31"/>
    </row>
    <row r="918" spans="11:41" s="29" customFormat="1" x14ac:dyDescent="0.3">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c r="AL918" s="31"/>
      <c r="AM918" s="31"/>
      <c r="AN918" s="31"/>
      <c r="AO918" s="31"/>
    </row>
    <row r="919" spans="11:41" s="29" customFormat="1" x14ac:dyDescent="0.3">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row>
    <row r="920" spans="11:41" s="29" customFormat="1" x14ac:dyDescent="0.3">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c r="AL920" s="31"/>
      <c r="AM920" s="31"/>
      <c r="AN920" s="31"/>
      <c r="AO920" s="31"/>
    </row>
    <row r="921" spans="11:41" s="29" customFormat="1" x14ac:dyDescent="0.3">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c r="AL921" s="31"/>
      <c r="AM921" s="31"/>
      <c r="AN921" s="31"/>
      <c r="AO921" s="31"/>
    </row>
    <row r="922" spans="11:41" s="29" customFormat="1" x14ac:dyDescent="0.3">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c r="AL922" s="31"/>
      <c r="AM922" s="31"/>
      <c r="AN922" s="31"/>
      <c r="AO922" s="31"/>
    </row>
    <row r="923" spans="11:41" s="29" customFormat="1" x14ac:dyDescent="0.3">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c r="AL923" s="31"/>
      <c r="AM923" s="31"/>
      <c r="AN923" s="31"/>
      <c r="AO923" s="31"/>
    </row>
    <row r="924" spans="11:41" s="29" customFormat="1" x14ac:dyDescent="0.3">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c r="AL924" s="31"/>
      <c r="AM924" s="31"/>
      <c r="AN924" s="31"/>
      <c r="AO924" s="31"/>
    </row>
    <row r="925" spans="11:41" s="29" customFormat="1" x14ac:dyDescent="0.3">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c r="AL925" s="31"/>
      <c r="AM925" s="31"/>
      <c r="AN925" s="31"/>
      <c r="AO925" s="31"/>
    </row>
    <row r="926" spans="11:41" s="29" customFormat="1" x14ac:dyDescent="0.3">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row>
    <row r="927" spans="11:41" s="29" customFormat="1" x14ac:dyDescent="0.3">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c r="AL927" s="31"/>
      <c r="AM927" s="31"/>
      <c r="AN927" s="31"/>
      <c r="AO927" s="31"/>
    </row>
    <row r="928" spans="11:41" s="29" customFormat="1" x14ac:dyDescent="0.3">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c r="AL928" s="31"/>
      <c r="AM928" s="31"/>
      <c r="AN928" s="31"/>
      <c r="AO928" s="31"/>
    </row>
    <row r="929" spans="11:41" s="29" customFormat="1" x14ac:dyDescent="0.3">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c r="AL929" s="31"/>
      <c r="AM929" s="31"/>
      <c r="AN929" s="31"/>
      <c r="AO929" s="31"/>
    </row>
    <row r="930" spans="11:41" s="29" customFormat="1" x14ac:dyDescent="0.3">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c r="AL930" s="31"/>
      <c r="AM930" s="31"/>
      <c r="AN930" s="31"/>
      <c r="AO930" s="31"/>
    </row>
    <row r="931" spans="11:41" s="29" customFormat="1" x14ac:dyDescent="0.3">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c r="AL931" s="31"/>
      <c r="AM931" s="31"/>
      <c r="AN931" s="31"/>
      <c r="AO931" s="31"/>
    </row>
    <row r="932" spans="11:41" s="29" customFormat="1" x14ac:dyDescent="0.3">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c r="AL932" s="31"/>
      <c r="AM932" s="31"/>
      <c r="AN932" s="31"/>
      <c r="AO932" s="31"/>
    </row>
    <row r="933" spans="11:41" s="29" customFormat="1" x14ac:dyDescent="0.3">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c r="AL933" s="31"/>
      <c r="AM933" s="31"/>
      <c r="AN933" s="31"/>
      <c r="AO933" s="31"/>
    </row>
    <row r="934" spans="11:41" s="29" customFormat="1" x14ac:dyDescent="0.3">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c r="AL934" s="31"/>
      <c r="AM934" s="31"/>
      <c r="AN934" s="31"/>
      <c r="AO934" s="31"/>
    </row>
    <row r="935" spans="11:41" s="29" customFormat="1" x14ac:dyDescent="0.3">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c r="AL935" s="31"/>
      <c r="AM935" s="31"/>
      <c r="AN935" s="31"/>
      <c r="AO935" s="31"/>
    </row>
    <row r="936" spans="11:41" s="29" customFormat="1" x14ac:dyDescent="0.3">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row>
    <row r="937" spans="11:41" s="29" customFormat="1" x14ac:dyDescent="0.3">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c r="AL937" s="31"/>
      <c r="AM937" s="31"/>
      <c r="AN937" s="31"/>
      <c r="AO937" s="31"/>
    </row>
  </sheetData>
  <sheetProtection selectLockedCells="1"/>
  <mergeCells count="484">
    <mergeCell ref="A214:J215"/>
    <mergeCell ref="I69:J69"/>
    <mergeCell ref="A202:J206"/>
    <mergeCell ref="A46:G46"/>
    <mergeCell ref="E69:F69"/>
    <mergeCell ref="A201:J201"/>
    <mergeCell ref="A207:J213"/>
    <mergeCell ref="A62:D62"/>
    <mergeCell ref="E62:F62"/>
    <mergeCell ref="I62:J62"/>
    <mergeCell ref="I114:I115"/>
    <mergeCell ref="H114:H115"/>
    <mergeCell ref="A200:I200"/>
    <mergeCell ref="A61:D61"/>
    <mergeCell ref="E61:F61"/>
    <mergeCell ref="I61:J61"/>
    <mergeCell ref="E63:F63"/>
    <mergeCell ref="E64:F64"/>
    <mergeCell ref="E65:F65"/>
    <mergeCell ref="I63:J63"/>
    <mergeCell ref="I64:J64"/>
    <mergeCell ref="I65:J65"/>
    <mergeCell ref="A63:D63"/>
    <mergeCell ref="A64:D64"/>
    <mergeCell ref="A66:D66"/>
    <mergeCell ref="A65:D65"/>
    <mergeCell ref="I66:J66"/>
    <mergeCell ref="I67:J67"/>
    <mergeCell ref="I68:J68"/>
    <mergeCell ref="A69:D69"/>
    <mergeCell ref="E66:F66"/>
    <mergeCell ref="E67:F67"/>
    <mergeCell ref="E68:F68"/>
    <mergeCell ref="A67:D67"/>
    <mergeCell ref="A68:D68"/>
    <mergeCell ref="A190:J190"/>
    <mergeCell ref="E194:F194"/>
    <mergeCell ref="E195:F195"/>
    <mergeCell ref="H188:I188"/>
    <mergeCell ref="A189:I189"/>
    <mergeCell ref="E196:F196"/>
    <mergeCell ref="E197:F197"/>
    <mergeCell ref="G199:I199"/>
    <mergeCell ref="A55:J55"/>
    <mergeCell ref="A56:D56"/>
    <mergeCell ref="A199:D199"/>
    <mergeCell ref="E199:F199"/>
    <mergeCell ref="I56:J56"/>
    <mergeCell ref="E56:F56"/>
    <mergeCell ref="G196:I196"/>
    <mergeCell ref="G197:I197"/>
    <mergeCell ref="E198:F198"/>
    <mergeCell ref="A196:D196"/>
    <mergeCell ref="A197:D197"/>
    <mergeCell ref="A198:D198"/>
    <mergeCell ref="G198:I198"/>
    <mergeCell ref="G192:I192"/>
    <mergeCell ref="G193:I193"/>
    <mergeCell ref="G194:I194"/>
    <mergeCell ref="G195:I195"/>
    <mergeCell ref="A192:D192"/>
    <mergeCell ref="A193:D193"/>
    <mergeCell ref="A194:D194"/>
    <mergeCell ref="A195:D195"/>
    <mergeCell ref="E192:F192"/>
    <mergeCell ref="E193:F193"/>
    <mergeCell ref="E177:F177"/>
    <mergeCell ref="A179:J179"/>
    <mergeCell ref="A180:C180"/>
    <mergeCell ref="A181:C181"/>
    <mergeCell ref="A188:C188"/>
    <mergeCell ref="E180:F180"/>
    <mergeCell ref="E181:F181"/>
    <mergeCell ref="E182:F182"/>
    <mergeCell ref="E183:F183"/>
    <mergeCell ref="E184:F184"/>
    <mergeCell ref="E185:F185"/>
    <mergeCell ref="E186:F186"/>
    <mergeCell ref="E187:F187"/>
    <mergeCell ref="A182:C182"/>
    <mergeCell ref="E188:F188"/>
    <mergeCell ref="H186:I186"/>
    <mergeCell ref="H187:I187"/>
    <mergeCell ref="A171:D171"/>
    <mergeCell ref="E171:F171"/>
    <mergeCell ref="G171:I171"/>
    <mergeCell ref="A172:D172"/>
    <mergeCell ref="G172:I172"/>
    <mergeCell ref="E172:F172"/>
    <mergeCell ref="A191:D191"/>
    <mergeCell ref="E191:F191"/>
    <mergeCell ref="G191:I191"/>
    <mergeCell ref="E173:F173"/>
    <mergeCell ref="E174:F174"/>
    <mergeCell ref="E175:F175"/>
    <mergeCell ref="E176:F176"/>
    <mergeCell ref="A187:C187"/>
    <mergeCell ref="A173:D173"/>
    <mergeCell ref="A174:D174"/>
    <mergeCell ref="A175:D175"/>
    <mergeCell ref="A176:D176"/>
    <mergeCell ref="G173:I173"/>
    <mergeCell ref="G174:I174"/>
    <mergeCell ref="G175:I175"/>
    <mergeCell ref="G176:I176"/>
    <mergeCell ref="G177:I177"/>
    <mergeCell ref="A177:D177"/>
    <mergeCell ref="A166:D166"/>
    <mergeCell ref="A167:D167"/>
    <mergeCell ref="A169:F170"/>
    <mergeCell ref="G169:J170"/>
    <mergeCell ref="A162:D162"/>
    <mergeCell ref="A163:D163"/>
    <mergeCell ref="A164:D164"/>
    <mergeCell ref="A165:D165"/>
    <mergeCell ref="A168:I168"/>
    <mergeCell ref="A159:J159"/>
    <mergeCell ref="A160:D160"/>
    <mergeCell ref="A161:D161"/>
    <mergeCell ref="E154:F154"/>
    <mergeCell ref="E155:F155"/>
    <mergeCell ref="E156:F156"/>
    <mergeCell ref="E157:F157"/>
    <mergeCell ref="C156:D156"/>
    <mergeCell ref="C157:D157"/>
    <mergeCell ref="A154:A155"/>
    <mergeCell ref="A156:A157"/>
    <mergeCell ref="A148:A149"/>
    <mergeCell ref="C148:D148"/>
    <mergeCell ref="C149:D149"/>
    <mergeCell ref="E150:F150"/>
    <mergeCell ref="E151:F151"/>
    <mergeCell ref="E152:F152"/>
    <mergeCell ref="E153:F153"/>
    <mergeCell ref="C154:D154"/>
    <mergeCell ref="C155:D155"/>
    <mergeCell ref="C150:D150"/>
    <mergeCell ref="C151:D151"/>
    <mergeCell ref="C152:D152"/>
    <mergeCell ref="C153:D153"/>
    <mergeCell ref="E148:F148"/>
    <mergeCell ref="E149:F149"/>
    <mergeCell ref="A133:J133"/>
    <mergeCell ref="H134:I134"/>
    <mergeCell ref="A134:A135"/>
    <mergeCell ref="J134:J135"/>
    <mergeCell ref="A140:A141"/>
    <mergeCell ref="F134:F135"/>
    <mergeCell ref="G134:G135"/>
    <mergeCell ref="A142:A143"/>
    <mergeCell ref="J138:J139"/>
    <mergeCell ref="F136:F137"/>
    <mergeCell ref="G136:G137"/>
    <mergeCell ref="F138:F139"/>
    <mergeCell ref="H138:H139"/>
    <mergeCell ref="J136:J137"/>
    <mergeCell ref="H136:H137"/>
    <mergeCell ref="F140:F141"/>
    <mergeCell ref="F142:F143"/>
    <mergeCell ref="G138:G139"/>
    <mergeCell ref="G140:G141"/>
    <mergeCell ref="G142:G143"/>
    <mergeCell ref="A136:A137"/>
    <mergeCell ref="J140:J141"/>
    <mergeCell ref="J142:J143"/>
    <mergeCell ref="H140:H141"/>
    <mergeCell ref="H124:H125"/>
    <mergeCell ref="A130:B130"/>
    <mergeCell ref="A131:B131"/>
    <mergeCell ref="E126:F126"/>
    <mergeCell ref="E127:F127"/>
    <mergeCell ref="E128:F128"/>
    <mergeCell ref="E129:F129"/>
    <mergeCell ref="E130:F130"/>
    <mergeCell ref="E131:F131"/>
    <mergeCell ref="A128:B128"/>
    <mergeCell ref="A129:B129"/>
    <mergeCell ref="G114:G115"/>
    <mergeCell ref="A120:D120"/>
    <mergeCell ref="A121:D121"/>
    <mergeCell ref="E120:F120"/>
    <mergeCell ref="E121:F121"/>
    <mergeCell ref="D124:D125"/>
    <mergeCell ref="C124:C125"/>
    <mergeCell ref="E124:F125"/>
    <mergeCell ref="G124:G125"/>
    <mergeCell ref="E111:F111"/>
    <mergeCell ref="A110:B110"/>
    <mergeCell ref="A111:B111"/>
    <mergeCell ref="C111:D111"/>
    <mergeCell ref="A185:C185"/>
    <mergeCell ref="A116:D116"/>
    <mergeCell ref="A117:D117"/>
    <mergeCell ref="A118:D118"/>
    <mergeCell ref="A183:C183"/>
    <mergeCell ref="E116:F116"/>
    <mergeCell ref="E117:F117"/>
    <mergeCell ref="E119:F119"/>
    <mergeCell ref="A123:J123"/>
    <mergeCell ref="A124:B125"/>
    <mergeCell ref="I124:I125"/>
    <mergeCell ref="J124:J125"/>
    <mergeCell ref="A113:J113"/>
    <mergeCell ref="A184:C184"/>
    <mergeCell ref="E118:F118"/>
    <mergeCell ref="A119:D119"/>
    <mergeCell ref="A126:B126"/>
    <mergeCell ref="A127:B127"/>
    <mergeCell ref="A114:D115"/>
    <mergeCell ref="E114:F115"/>
    <mergeCell ref="C110:D110"/>
    <mergeCell ref="C104:D104"/>
    <mergeCell ref="E106:F106"/>
    <mergeCell ref="E107:F107"/>
    <mergeCell ref="E108:F108"/>
    <mergeCell ref="E109:F109"/>
    <mergeCell ref="E98:F98"/>
    <mergeCell ref="E99:F99"/>
    <mergeCell ref="E100:F100"/>
    <mergeCell ref="E101:F101"/>
    <mergeCell ref="E102:F102"/>
    <mergeCell ref="E103:F103"/>
    <mergeCell ref="E104:F104"/>
    <mergeCell ref="E105:F105"/>
    <mergeCell ref="E110:F110"/>
    <mergeCell ref="A107:B107"/>
    <mergeCell ref="A108:B108"/>
    <mergeCell ref="A109:B109"/>
    <mergeCell ref="C98:D98"/>
    <mergeCell ref="C99:D99"/>
    <mergeCell ref="C100:D100"/>
    <mergeCell ref="C101:D101"/>
    <mergeCell ref="C102:D102"/>
    <mergeCell ref="C103:D103"/>
    <mergeCell ref="C107:D107"/>
    <mergeCell ref="C108:D108"/>
    <mergeCell ref="C109:D109"/>
    <mergeCell ref="A91:B91"/>
    <mergeCell ref="E92:F92"/>
    <mergeCell ref="E91:F91"/>
    <mergeCell ref="E90:F90"/>
    <mergeCell ref="E89:F89"/>
    <mergeCell ref="E88:F88"/>
    <mergeCell ref="A186:C186"/>
    <mergeCell ref="A92:B92"/>
    <mergeCell ref="C92:D92"/>
    <mergeCell ref="A94:J94"/>
    <mergeCell ref="A97:B97"/>
    <mergeCell ref="C97:D97"/>
    <mergeCell ref="E97:F97"/>
    <mergeCell ref="A102:B102"/>
    <mergeCell ref="A103:B103"/>
    <mergeCell ref="A104:B104"/>
    <mergeCell ref="A105:B105"/>
    <mergeCell ref="A98:B98"/>
    <mergeCell ref="A99:B99"/>
    <mergeCell ref="A100:B100"/>
    <mergeCell ref="A101:B101"/>
    <mergeCell ref="A106:B106"/>
    <mergeCell ref="C105:D105"/>
    <mergeCell ref="C106:D106"/>
    <mergeCell ref="C86:D86"/>
    <mergeCell ref="C87:D87"/>
    <mergeCell ref="A84:B84"/>
    <mergeCell ref="A85:B85"/>
    <mergeCell ref="A86:B86"/>
    <mergeCell ref="A87:B87"/>
    <mergeCell ref="E87:F87"/>
    <mergeCell ref="E86:F86"/>
    <mergeCell ref="H86:I86"/>
    <mergeCell ref="H87:I87"/>
    <mergeCell ref="A82:J82"/>
    <mergeCell ref="A83:B83"/>
    <mergeCell ref="C83:D83"/>
    <mergeCell ref="C84:D84"/>
    <mergeCell ref="E85:F85"/>
    <mergeCell ref="E84:F84"/>
    <mergeCell ref="E83:F83"/>
    <mergeCell ref="H83:I83"/>
    <mergeCell ref="H84:I84"/>
    <mergeCell ref="H85:I85"/>
    <mergeCell ref="C85:D85"/>
    <mergeCell ref="D78:E78"/>
    <mergeCell ref="D79:E79"/>
    <mergeCell ref="D80:E80"/>
    <mergeCell ref="F77:H77"/>
    <mergeCell ref="F78:H78"/>
    <mergeCell ref="F79:H79"/>
    <mergeCell ref="F80:H80"/>
    <mergeCell ref="A77:C77"/>
    <mergeCell ref="A79:C79"/>
    <mergeCell ref="A80:C80"/>
    <mergeCell ref="A78:C78"/>
    <mergeCell ref="D77:E77"/>
    <mergeCell ref="A40:D40"/>
    <mergeCell ref="F40:I40"/>
    <mergeCell ref="F43:I43"/>
    <mergeCell ref="A35:D35"/>
    <mergeCell ref="A36:D36"/>
    <mergeCell ref="A37:D37"/>
    <mergeCell ref="F37:I37"/>
    <mergeCell ref="A38:D38"/>
    <mergeCell ref="A39:D39"/>
    <mergeCell ref="F38:I38"/>
    <mergeCell ref="D76:E76"/>
    <mergeCell ref="F73:H73"/>
    <mergeCell ref="F74:H74"/>
    <mergeCell ref="A70:J70"/>
    <mergeCell ref="A71:C71"/>
    <mergeCell ref="A76:C76"/>
    <mergeCell ref="A72:C72"/>
    <mergeCell ref="A73:C73"/>
    <mergeCell ref="D72:E72"/>
    <mergeCell ref="D73:E73"/>
    <mergeCell ref="D71:E71"/>
    <mergeCell ref="F71:H71"/>
    <mergeCell ref="F72:H72"/>
    <mergeCell ref="A74:C74"/>
    <mergeCell ref="A75:C75"/>
    <mergeCell ref="F75:H75"/>
    <mergeCell ref="F76:H76"/>
    <mergeCell ref="D74:E74"/>
    <mergeCell ref="D75:E75"/>
    <mergeCell ref="A10:D10"/>
    <mergeCell ref="A11:D11"/>
    <mergeCell ref="A12:D12"/>
    <mergeCell ref="A13:D13"/>
    <mergeCell ref="A9:E9"/>
    <mergeCell ref="F9:J9"/>
    <mergeCell ref="F19:I19"/>
    <mergeCell ref="A30:D30"/>
    <mergeCell ref="A17:D17"/>
    <mergeCell ref="A19:D19"/>
    <mergeCell ref="A21:D21"/>
    <mergeCell ref="A22:D22"/>
    <mergeCell ref="A20:D20"/>
    <mergeCell ref="A24:D24"/>
    <mergeCell ref="F14:I14"/>
    <mergeCell ref="F15:I15"/>
    <mergeCell ref="F18:I18"/>
    <mergeCell ref="F17:I17"/>
    <mergeCell ref="F10:I10"/>
    <mergeCell ref="F12:I12"/>
    <mergeCell ref="A34:D34"/>
    <mergeCell ref="A31:D31"/>
    <mergeCell ref="A32:D32"/>
    <mergeCell ref="A33:D33"/>
    <mergeCell ref="F26:I26"/>
    <mergeCell ref="A27:J27"/>
    <mergeCell ref="A26:D26"/>
    <mergeCell ref="A25:D25"/>
    <mergeCell ref="A28:J28"/>
    <mergeCell ref="A29:D29"/>
    <mergeCell ref="F20:I20"/>
    <mergeCell ref="F21:I21"/>
    <mergeCell ref="F22:I22"/>
    <mergeCell ref="F23:I23"/>
    <mergeCell ref="F24:I24"/>
    <mergeCell ref="F25:I25"/>
    <mergeCell ref="A16:D16"/>
    <mergeCell ref="A23:D23"/>
    <mergeCell ref="F16:I16"/>
    <mergeCell ref="F39:I39"/>
    <mergeCell ref="F33:I33"/>
    <mergeCell ref="F34:I34"/>
    <mergeCell ref="F35:I35"/>
    <mergeCell ref="F36:I36"/>
    <mergeCell ref="F29:I29"/>
    <mergeCell ref="F30:I30"/>
    <mergeCell ref="F31:I31"/>
    <mergeCell ref="F32:I32"/>
    <mergeCell ref="E51:I51"/>
    <mergeCell ref="E52:I52"/>
    <mergeCell ref="E53:I53"/>
    <mergeCell ref="A51:D51"/>
    <mergeCell ref="A48:D48"/>
    <mergeCell ref="A52:D52"/>
    <mergeCell ref="A41:D42"/>
    <mergeCell ref="F41:I41"/>
    <mergeCell ref="A49:D49"/>
    <mergeCell ref="A50:D50"/>
    <mergeCell ref="A44:D44"/>
    <mergeCell ref="F44:I44"/>
    <mergeCell ref="A47:J47"/>
    <mergeCell ref="A45:J45"/>
    <mergeCell ref="H46:J46"/>
    <mergeCell ref="A43:D43"/>
    <mergeCell ref="F42:I42"/>
    <mergeCell ref="M95:N95"/>
    <mergeCell ref="G95:G96"/>
    <mergeCell ref="H95:H96"/>
    <mergeCell ref="I95:J95"/>
    <mergeCell ref="A112:I112"/>
    <mergeCell ref="J114:J115"/>
    <mergeCell ref="I1:J1"/>
    <mergeCell ref="I2:J2"/>
    <mergeCell ref="A4:E6"/>
    <mergeCell ref="F3:J3"/>
    <mergeCell ref="F4:J6"/>
    <mergeCell ref="A1:E3"/>
    <mergeCell ref="G1:H1"/>
    <mergeCell ref="G2:H2"/>
    <mergeCell ref="A7:E7"/>
    <mergeCell ref="A8:E8"/>
    <mergeCell ref="F7:H7"/>
    <mergeCell ref="F8:H8"/>
    <mergeCell ref="I7:J7"/>
    <mergeCell ref="I8:J8"/>
    <mergeCell ref="A53:D53"/>
    <mergeCell ref="E48:I48"/>
    <mergeCell ref="E49:I49"/>
    <mergeCell ref="E50:I50"/>
    <mergeCell ref="A122:I122"/>
    <mergeCell ref="A144:A145"/>
    <mergeCell ref="J144:J145"/>
    <mergeCell ref="H144:H145"/>
    <mergeCell ref="G144:G145"/>
    <mergeCell ref="F144:F145"/>
    <mergeCell ref="A146:I146"/>
    <mergeCell ref="A132:G132"/>
    <mergeCell ref="H88:I88"/>
    <mergeCell ref="H89:I89"/>
    <mergeCell ref="H90:I90"/>
    <mergeCell ref="H91:I91"/>
    <mergeCell ref="H92:I92"/>
    <mergeCell ref="A93:I93"/>
    <mergeCell ref="A95:B96"/>
    <mergeCell ref="C95:D96"/>
    <mergeCell ref="E95:F96"/>
    <mergeCell ref="C88:D88"/>
    <mergeCell ref="C89:D89"/>
    <mergeCell ref="C90:D90"/>
    <mergeCell ref="C91:D91"/>
    <mergeCell ref="A88:B88"/>
    <mergeCell ref="A89:B89"/>
    <mergeCell ref="A90:B90"/>
    <mergeCell ref="A54:I54"/>
    <mergeCell ref="A81:I81"/>
    <mergeCell ref="A158:I158"/>
    <mergeCell ref="H180:I180"/>
    <mergeCell ref="H181:I181"/>
    <mergeCell ref="H182:I182"/>
    <mergeCell ref="H183:I183"/>
    <mergeCell ref="H184:I184"/>
    <mergeCell ref="H185:I185"/>
    <mergeCell ref="A178:D178"/>
    <mergeCell ref="E178:F178"/>
    <mergeCell ref="G178:I178"/>
    <mergeCell ref="A57:D57"/>
    <mergeCell ref="E57:F57"/>
    <mergeCell ref="I57:J57"/>
    <mergeCell ref="A58:D58"/>
    <mergeCell ref="E58:F58"/>
    <mergeCell ref="I58:J58"/>
    <mergeCell ref="A59:D59"/>
    <mergeCell ref="E59:F59"/>
    <mergeCell ref="I59:J59"/>
    <mergeCell ref="A60:D60"/>
    <mergeCell ref="E60:F60"/>
    <mergeCell ref="I60:J60"/>
    <mergeCell ref="G217:I217"/>
    <mergeCell ref="G218:I218"/>
    <mergeCell ref="A220:F220"/>
    <mergeCell ref="A221:F221"/>
    <mergeCell ref="B134:E135"/>
    <mergeCell ref="B136:E137"/>
    <mergeCell ref="B138:E139"/>
    <mergeCell ref="B140:E141"/>
    <mergeCell ref="B142:E143"/>
    <mergeCell ref="B144:E145"/>
    <mergeCell ref="A218:D218"/>
    <mergeCell ref="E218:F218"/>
    <mergeCell ref="G216:J216"/>
    <mergeCell ref="G219:J219"/>
    <mergeCell ref="G220:J220"/>
    <mergeCell ref="G221:J221"/>
    <mergeCell ref="A216:F216"/>
    <mergeCell ref="A219:F219"/>
    <mergeCell ref="A138:A139"/>
    <mergeCell ref="C147:D147"/>
    <mergeCell ref="E147:F147"/>
    <mergeCell ref="H142:H143"/>
    <mergeCell ref="A150:A151"/>
    <mergeCell ref="A152:A153"/>
  </mergeCells>
  <phoneticPr fontId="0" type="noConversion"/>
  <printOptions horizontalCentered="1" verticalCentered="1"/>
  <pageMargins left="0" right="0" top="0.5" bottom="0.25" header="0.5" footer="0.5"/>
  <pageSetup scale="84" fitToHeight="6" orientation="portrait" r:id="rId1"/>
  <headerFooter alignWithMargins="0">
    <oddHeader>Page &amp;P of &amp;N</oddHeader>
  </headerFooter>
  <rowBreaks count="3" manualBreakCount="3">
    <brk id="46" max="9" man="1"/>
    <brk id="93" max="9" man="1"/>
    <brk id="15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cbhc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c:creator>
  <cp:lastModifiedBy>Brooke Morgan</cp:lastModifiedBy>
  <cp:lastPrinted>2020-12-10T13:20:23Z</cp:lastPrinted>
  <dcterms:created xsi:type="dcterms:W3CDTF">1999-03-16T21:27:29Z</dcterms:created>
  <dcterms:modified xsi:type="dcterms:W3CDTF">2021-11-08T16:11:11Z</dcterms:modified>
</cp:coreProperties>
</file>